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teriales6\Documents\ARESPALDO BETSAIDA\"/>
    </mc:Choice>
  </mc:AlternateContent>
  <bookViews>
    <workbookView xWindow="0" yWindow="0" windowWidth="20490" windowHeight="7350" activeTab="2"/>
  </bookViews>
  <sheets>
    <sheet name="C2024" sheetId="1" r:id="rId1"/>
    <sheet name="C2023" sheetId="2" r:id="rId2"/>
    <sheet name="C2022" sheetId="3" r:id="rId3"/>
  </sheets>
  <definedNames>
    <definedName name="_xlnm._FilterDatabase" localSheetId="2" hidden="1">'C2022'!$A$1:$J$45</definedName>
    <definedName name="_xlnm._FilterDatabase" localSheetId="1" hidden="1">'C2023'!$A$1:$H$40</definedName>
    <definedName name="_xlnm._FilterDatabase" localSheetId="0" hidden="1">'C2024'!$A$1:$H$39</definedName>
    <definedName name="_xlnm.Print_Titles" localSheetId="2">'C2022'!$1:$1</definedName>
    <definedName name="_xlnm.Print_Titles" localSheetId="1">'C2023'!$1:$1</definedName>
    <definedName name="_xlnm.Print_Titles" localSheetId="0">'C2024'!$1:$1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3" l="1"/>
  <c r="H9" i="1" l="1"/>
</calcChain>
</file>

<file path=xl/sharedStrings.xml><?xml version="1.0" encoding="utf-8"?>
<sst xmlns="http://schemas.openxmlformats.org/spreadsheetml/2006/main" count="703" uniqueCount="344">
  <si>
    <t>Tipo de Adq.</t>
  </si>
  <si>
    <t>No. De Concurso</t>
  </si>
  <si>
    <t>Adquisición o Servicio</t>
  </si>
  <si>
    <t>No. De Contrato</t>
  </si>
  <si>
    <t>Oferente Adjudicado</t>
  </si>
  <si>
    <t>Mínimo sin impuestos</t>
  </si>
  <si>
    <t>Máximo sin impuestos</t>
  </si>
  <si>
    <t>Imorte total sin impuestos</t>
  </si>
  <si>
    <t>LPN</t>
  </si>
  <si>
    <t>LPN/OAPAS/DA/SRM/01/2024</t>
  </si>
  <si>
    <t xml:space="preserve">
ANÁLISIS FISICOQUÍMICOS BACTERIOLÓGICOS
</t>
  </si>
  <si>
    <t>C-01/ LPN/OAPAS/DA/SRM/01/2024</t>
  </si>
  <si>
    <t>JCM DISTRIBUIDORA MUNICIPAL, S.A. DE C.V.</t>
  </si>
  <si>
    <t>LPN/OAPAS/DA/SRM/02/2024</t>
  </si>
  <si>
    <t>SERVICIO DE TRANSPORTE Y DOTACIÓN DE AGUA POTABLE EN CARRO TIPO PIPA</t>
  </si>
  <si>
    <t>C-01/ LPN/OAPAS/DA/SRM/02/2024</t>
  </si>
  <si>
    <t>FRANCISCO GERARDO BARRAZA PARRA</t>
  </si>
  <si>
    <t>LPN/OAPAS/DA/SRM/03/2024</t>
  </si>
  <si>
    <t>TRASLADO DE VALORES</t>
  </si>
  <si>
    <t>C-01/ LPN/OAPAS/DA/SRM/03/2024</t>
  </si>
  <si>
    <t>SERVICIO PAN AMERICANO DE PROTECCIÓN, S.A. DE C.V.</t>
  </si>
  <si>
    <t>LPN/OAPAS/DA/SRM/04/2024</t>
  </si>
  <si>
    <t>SUMINISTRO DE HIPOCLORITO DE SODIO AL 13%</t>
  </si>
  <si>
    <t>C-01/ LPN/OAPAS/DA/SRM/04/2024</t>
  </si>
  <si>
    <t>GRUPO ALGAMA, S.A.P.I. DE C.V.</t>
  </si>
  <si>
    <t>LPN/OAPAS/DA/SRM/05/2024</t>
  </si>
  <si>
    <t>SUMINISTRO DE GASOLINA Y DIÉSEL</t>
  </si>
  <si>
    <t>C-01/LPN/OAPAS/DA/SRM/05/2024</t>
  </si>
  <si>
    <t>VALUVE, S.A. DE C.V.</t>
  </si>
  <si>
    <t>C-02/LPN/OAPAS/DA/SRM/05/2024</t>
  </si>
  <si>
    <t>TRANSFER GAS, S.A. DE C.V.</t>
  </si>
  <si>
    <t>LPN/OAPAS/DA/SRM/06/2024</t>
  </si>
  <si>
    <t>SEGUROS PARA PARQUE VEHICULAR Y MAQUINARIA PESADA</t>
  </si>
  <si>
    <t>C-01/LPN/OAPAS/DA/SRM/06/2024</t>
  </si>
  <si>
    <t xml:space="preserve">SEGUROS EL POTOSÍ, S.A. </t>
  </si>
  <si>
    <t>LPN/OAPAS/DA/SRM/07/2024</t>
  </si>
  <si>
    <t>SEGUROS DE VIDA PARA EL PERSONAL DEL O.A.P.A.S.</t>
  </si>
  <si>
    <t>C-01/LPN/OAPAS/DA/SRM/07/2024</t>
  </si>
  <si>
    <t>HIR COMPAÑÍA DE SEGUROS S.A. DE C.V.</t>
  </si>
  <si>
    <t>LPN/OAPAS/DA/SRM/08/2024</t>
  </si>
  <si>
    <t>SUMINISTRO DE TINACOS</t>
  </si>
  <si>
    <t>C-01/LPN/OAPAS/DA/SRM/08/2024</t>
  </si>
  <si>
    <t>SOLUCIONES CONSTRUCTIVAS Y DURABLES, S.A. DE C.V.</t>
  </si>
  <si>
    <t>LPN/OAPAS/DA/SRM/09/2024</t>
  </si>
  <si>
    <t>ESTRUCTURAS Y MANUFACTURAS</t>
  </si>
  <si>
    <t>C-01/LPN/OAPAS/DA/SRM/09/2024</t>
  </si>
  <si>
    <t>ZARINA ENRIQUETA ESPINOSA GARCÍA</t>
  </si>
  <si>
    <t>C-02/LPN/OAPAS/DA/SRM/09/2024</t>
  </si>
  <si>
    <t>SAÚL GREGORIO EPIFANIO</t>
  </si>
  <si>
    <t>C-03/LPN/OAPAS/DA/SRM/09/2024</t>
  </si>
  <si>
    <t>INDUSTRIAS HAWARA, S.A. DE C.V.</t>
  </si>
  <si>
    <t>C-04/LPN/OAPAS/DA/SRM/09/2024</t>
  </si>
  <si>
    <t>AQUA PERFORMANCE, S.A. DE C.V.</t>
  </si>
  <si>
    <t>C-05/LPN/OAPAS/DA/SRM/09/2024</t>
  </si>
  <si>
    <t>COMERCIALIZADORA CAFRA, S.A. DE C.V.</t>
  </si>
  <si>
    <t>C-06/LPN/OAPAS/DA/SRM/09/2024</t>
  </si>
  <si>
    <t>BUILD PROJECT AND DESING MEMT, S.A. DE C.V.</t>
  </si>
  <si>
    <t>C-07/LPN/OAPAS/DA/SRM/09/2024</t>
  </si>
  <si>
    <t>DISTRIBUIDORA SAN, S.A. DE C.V.</t>
  </si>
  <si>
    <t>C-08/LPN/OAPAS/DA/SRM/09/2024</t>
  </si>
  <si>
    <t>GRUPO HIDRÁULICO DEL CENTRO RESGA, S.A. DE C.V.</t>
  </si>
  <si>
    <t>LPN/OAPAS/DA/SRM/10/2024</t>
  </si>
  <si>
    <t>CONSUMIBLES DE CÓMPUTO E IMPRESIÓN</t>
  </si>
  <si>
    <t>C-01/LPN/OAPAS/DA/SRM/10/2024</t>
  </si>
  <si>
    <t>FEDERICO JIMÉNEZ ÁLVAREZ</t>
  </si>
  <si>
    <t>LPN/OAPAS/DAF/SRM/03/2023</t>
  </si>
  <si>
    <t>SEGUROS DE PARQUE VEHICULA Y MAQUINARIA PESADA</t>
  </si>
  <si>
    <t>C-1/LPN/OAPAS/DAF/SRM/03/2023 (CONVENIO MODIFICATORIO EN TIEMPO Y MONTO)</t>
  </si>
  <si>
    <t>LPN/OAPAS/DAF/SRM/04/2023</t>
  </si>
  <si>
    <t>C-1/LPN/OAPAS/DAF/SRM/04/2023 (CONVENIO MODIFICATORIO EN TIEMPO Y MONTO)</t>
  </si>
  <si>
    <t>LPN/OAPAS/DAF/SRM/06/2023</t>
  </si>
  <si>
    <t>C-01/LPN/OAPAS/DAF/SRM/06/2023 (CONVENIO MODIFICATORIO EN TIEMPO Y MONTO)</t>
  </si>
  <si>
    <t>LPN/OAPAS/DAF/SRM/07/2023</t>
  </si>
  <si>
    <t>ANÁLISIS FÍSICOS, QUÍMICOS Y BACTERIOLÓGICOS</t>
  </si>
  <si>
    <t>C-01/LPN/OAPAS/DAF/SRM/07/2023  (CONVENIO MODIFICATORIO EN MONTO)</t>
  </si>
  <si>
    <t>LPN/OAPAS/DAF/SRM/08/2023</t>
  </si>
  <si>
    <t>SERVICIO DE TRANSPORTE DE AGUA POTABLE</t>
  </si>
  <si>
    <t>C-01/LPN/OAPAS/DAF/SRM/08/2023  (CONVENIO MODIFICATORIO EN TIEMPO Y MONTO)</t>
  </si>
  <si>
    <t>GASOLINA Y DIÉSEL (GASOLINA)</t>
  </si>
  <si>
    <t>C-1/LPN/OAPAS/DAF/SRM/02/2023 (CONVENIO MODIFICATORIO EN TIEMPO Y MONTO)</t>
  </si>
  <si>
    <t>GASOLINA Y DIÉSEL (DIÉSEL)</t>
  </si>
  <si>
    <t>C-2/LPN/OAPAS/DAF/SRM/02/2023 (CONVENIO MODIFICATORIO EN TIEMPO Y MONTO)</t>
  </si>
  <si>
    <t>LPN/OAPAS/DA/SRM/11/2024</t>
  </si>
  <si>
    <t>LPN/OAPAS/DA/SRM/12/2024</t>
  </si>
  <si>
    <t>LPN/OAPAS/DA/SRM/13/2024</t>
  </si>
  <si>
    <t>LPN/OAPAS/DA/SRM/14/2024</t>
  </si>
  <si>
    <t>C-01/LPN/OAPAS/DA/SRM/11/2024</t>
  </si>
  <si>
    <t>REFACCIONES PARA EL PARQUE VEHICULAR Y MAQUINARIA PESADA</t>
  </si>
  <si>
    <t>ACARREO DE AZOLVE Y ESCOMBRO A UN TIRADERO</t>
  </si>
  <si>
    <t>C-1/LPN/OAPAS/DA/SRM/12/2024</t>
  </si>
  <si>
    <t>ABILI CONSTRUCCIONES, S.A. DE C.V.</t>
  </si>
  <si>
    <t>C-01/LPN/OAPAS/DA/SRM/13/2024</t>
  </si>
  <si>
    <t>ROPA 1° DE MAYO PARA EL PERSONAL SINDICALIZADO</t>
  </si>
  <si>
    <t>C-02/LPN/OAPAS/DA/SRM/13/2024</t>
  </si>
  <si>
    <t>LAREDO SUMINISTROS INTERNACIONALES, S.A. DE C.V.</t>
  </si>
  <si>
    <t>C-01/LPN/OAPAS/DA/SRM/14/2024</t>
  </si>
  <si>
    <t>TALLER MECÁNICO EXTERNO</t>
  </si>
  <si>
    <t>JUAN PABLO MEDINA TORRES</t>
  </si>
  <si>
    <t>LPN/OAPAS/DA/SRM/15/2024</t>
  </si>
  <si>
    <t>ROPA DE TRABAJO 2023</t>
  </si>
  <si>
    <t>EQUIPOS DE CÓMPUTO</t>
  </si>
  <si>
    <t>C-01/LPN/OAPAS/DA/SRM/15/2024</t>
  </si>
  <si>
    <t>C-02/LPN/OAPAS/DA/SRM/15/2024</t>
  </si>
  <si>
    <t>IR</t>
  </si>
  <si>
    <t>IR/OAPAS/DA/SRM/01/2024</t>
  </si>
  <si>
    <t>IR/OAPAS/DA/SRM/02/2024</t>
  </si>
  <si>
    <t>IR/OAPAS/DA/SRM/03/2024</t>
  </si>
  <si>
    <t>MATERIAL Y ENSERES DE LIMPIEZA</t>
  </si>
  <si>
    <t>ARTÍCULOS DE PAPELERÍA</t>
  </si>
  <si>
    <t>NEUMÁTICOS PARA VEHÍCULOS Y MAQUINARIA DEL O.A.P.A.S</t>
  </si>
  <si>
    <t>C-01/IR/OAPAS/DA/SRM/01/2024</t>
  </si>
  <si>
    <t>C-01/IR/OAPAS/DA/SRM/02/2024</t>
  </si>
  <si>
    <t>C-01/IR/OAPAS/DA/SRM/03/2024</t>
  </si>
  <si>
    <t>DISTRIBUIDORA DE ACEITES MEXICANOS ACEIMEX, S.A. DE C.V.</t>
  </si>
  <si>
    <t>ADMINISTRADORA COMERCIAL RICE, S.A. DE C.V.</t>
  </si>
  <si>
    <t>MECH CONSORCIO DE PROFESIONISTAS Y COMERCIALIZADORA S. DE R.L. DE C.V.</t>
  </si>
  <si>
    <t>AD</t>
  </si>
  <si>
    <t>SERVICIOS INTEGRALES NECESARIOS PARA EFICIENTAR LA RECAUDACIÓN DEL OAPAS CON EL OBJETIVO DE ABATIR EL REZAGO</t>
  </si>
  <si>
    <t>CAPTACIÓN TECNOLOGICA, S.A. DE C.V.</t>
  </si>
  <si>
    <t xml:space="preserve">E.R.P.P. CORPORATIVO,S.A. DE C.V. </t>
  </si>
  <si>
    <t>25% DE LO RECAUDADO</t>
  </si>
  <si>
    <t>AD/OAPAS/DA/SRM/01/2024</t>
  </si>
  <si>
    <t>AD/OAPAS/DA/SRM/02/2024</t>
  </si>
  <si>
    <t>C-01/AD/OAPAS/DA/SRM/01/2024</t>
  </si>
  <si>
    <t>C-03/IR/OAPAS/DA/SRM/03/2024</t>
  </si>
  <si>
    <t>C-01/AD/OAPAS/DA/SRM/02/2024</t>
  </si>
  <si>
    <t>RECTIFICACIONES AUTOMOTRICES META, S.A. DE C.V.</t>
  </si>
  <si>
    <t>LPN/OAPAS/DA/SRM/16/2023</t>
  </si>
  <si>
    <t>C-01/LPN/OAPAS/DA/SRM/16/2023</t>
  </si>
  <si>
    <t>LPN/OAPAS/DA/SRM/17/2024</t>
  </si>
  <si>
    <t>C-01/LPN/OAPAS/DA/SRM/17/2024</t>
  </si>
  <si>
    <t>TITO HERNÁNDEZ LOZANO</t>
  </si>
  <si>
    <t>C-02/IR/OAPAS/DA/SRM/03/2023</t>
  </si>
  <si>
    <t>CONVENIO MODIFICATORIO 
C-02/IR/OAPAS/DA/SRM/03/2024</t>
  </si>
  <si>
    <t>CONVENIO MODIFICATORIO 
C-04/LPN/OAPAS/DA/SRM/09/2024</t>
  </si>
  <si>
    <t>CONVENIO MODIFICATORIO 
C-07/LPN/OAPAS/DA/SRM/09/2024</t>
  </si>
  <si>
    <t>SEGUROS EL POTOSÍ, S.A.</t>
  </si>
  <si>
    <t>IR/OAPAS/DAF/SRM/05/2023</t>
  </si>
  <si>
    <t>LPN/OAPAS/DAF/SRM/02/2023</t>
  </si>
  <si>
    <t>C-1/IR/OAPAS/DAF/SRM/05/2023 (CONVENIO MODIFICATORIO EN MONTO)</t>
  </si>
  <si>
    <t>Convenio Modificatorio</t>
  </si>
  <si>
    <t>AD/OAPAS/DAF/SRM/001/2023</t>
  </si>
  <si>
    <t>DISPERSIÓN DE RECURSOS ECONÓMICOS</t>
  </si>
  <si>
    <t>C-1/AD/OAPAS/DAF/SRM/001/2023</t>
  </si>
  <si>
    <t>TOKA INTERNACIONAL, S.A.P.I. DE C.V.</t>
  </si>
  <si>
    <t>0.05% DE COMISIÓN</t>
  </si>
  <si>
    <t>AD/OAPAS/DAF/SRM/002/2023</t>
  </si>
  <si>
    <t>SERVICIOS INTEGRALES NECESARIOS PARA EFICIENTAR LA RECAUDACIÓN Y ABATIR EL REZAGO</t>
  </si>
  <si>
    <t>C-01/AD/OAPAS/DAF/SRM/02/2023</t>
  </si>
  <si>
    <t>CAPTACIÓN TECNOLÓGICA, S.A. DE C.V.</t>
  </si>
  <si>
    <t>25% DE LO RECAUDADO Y PAGADO POR EL USUARIO</t>
  </si>
  <si>
    <t>AD/OAPAS/DAF/SRM/003/2023</t>
  </si>
  <si>
    <t>C-01/AD/OAPAS/DAF/SRM/03/2023</t>
  </si>
  <si>
    <t>E.R.P.P. CORPORARIVO, S.A. DE C.V.</t>
  </si>
  <si>
    <t>AD/OAPAS/DAF/SRM/04/2023</t>
  </si>
  <si>
    <t>C-01/AD/OAPAS/DAF/SRM/04/2023</t>
  </si>
  <si>
    <t>OAPAS/OP/IR/01/PRODDER/2023</t>
  </si>
  <si>
    <t>REHABILITACIÓN Y EQUIPAMIENTO DEL POZO FRAMBOYANES</t>
  </si>
  <si>
    <t>C-1/OAPAS/OP/IR/01/PRODDER/2023</t>
  </si>
  <si>
    <t>PARGO CONSULTORES, S.A. DE C.V.</t>
  </si>
  <si>
    <t>IR/OAPAS/DAF/SRM/01/2023</t>
  </si>
  <si>
    <t>C-01/IR/OAPAS/DAF/SRM/01/2023</t>
  </si>
  <si>
    <t>IR/OAPAS/DAF/SRM/02/2023</t>
  </si>
  <si>
    <t>C-01/IR/OAPAS/DAF/SRM/02/2023</t>
  </si>
  <si>
    <t>IR/OAPAS/DAF/SRM/03/2023</t>
  </si>
  <si>
    <t>ROPA DE TRABAJO PARTIDAS DESIERTAS</t>
  </si>
  <si>
    <t>C-01/IR/OAPAS/DAF/SRM/03/2023</t>
  </si>
  <si>
    <t>C-01/IR/OAPAS/DAF/SRM/05/2023</t>
  </si>
  <si>
    <t>IR/OAPAS/DAF/SRM/06/2023</t>
  </si>
  <si>
    <t>PINTURA E INSUMOS PARA DIFERENTES INSTALACIONES DEL O.A.P.A.S.</t>
  </si>
  <si>
    <t>C-01/IR/OAPAS/DAF/SRM/06/2023</t>
  </si>
  <si>
    <t>GRUPO TAWER DE MÉXICO, S.A. DE C.V.</t>
  </si>
  <si>
    <t>IR/OAPAS/DAF/SRM/07/2023</t>
  </si>
  <si>
    <t>UNIFORMES DEPORTIVOS PARA EL 20 DE NOVIEMBRE</t>
  </si>
  <si>
    <t>C-01/IR/OAPAS/DAF/SRM/07/2023</t>
  </si>
  <si>
    <t>LPN/OAPAS/DAF/SRM/01/2023</t>
  </si>
  <si>
    <t>HIPOCLORITO DE SODIO AL 13%</t>
  </si>
  <si>
    <t>C-01/LPN/OAPAS/DAF/SRM/01/2023</t>
  </si>
  <si>
    <t>GASOLINA Y DIÉSEL</t>
  </si>
  <si>
    <t>C-1/LPN/OAPAS/DAF/SRM/02/2023 (SUMINISTRO DE GASOLINA)</t>
  </si>
  <si>
    <t>C-2/LPN/OAPAS/DAF/SRM/02/2023 (DIÉSEL)</t>
  </si>
  <si>
    <t>TRANSFER GAS. S.A. DE C.V.</t>
  </si>
  <si>
    <t>C-1/LPN/OAPAS/DAF/SRM/03/2023</t>
  </si>
  <si>
    <t>SEGUROS DE VIDA PARA EL PERSONAL DE O.A.P.A.S</t>
  </si>
  <si>
    <t>C-1/LPN/OAPAS/DAF/SRM/04/2023</t>
  </si>
  <si>
    <t>HIR COMPAÑÍA DE SEGUROS, S.A. DE C.V.</t>
  </si>
  <si>
    <t>NA</t>
  </si>
  <si>
    <t>LPN/OAPAS/DAF/SRM/05/2023</t>
  </si>
  <si>
    <t>ROPA PARA EL 1° DE MAYO</t>
  </si>
  <si>
    <t>C-01/LPN/OAPAS/DAF/SRM/05/2023</t>
  </si>
  <si>
    <t>MEDIOS DE COMUNICACIÓN BMG, S.A. DE C.V.</t>
  </si>
  <si>
    <t>C-01/LPN/OAPAS/DAF/SRM/06/2023</t>
  </si>
  <si>
    <t>C-01/LPN/OAPAS/DAF/SRM/07/2023</t>
  </si>
  <si>
    <t>C-01/LPN/OAPAS/DAF/SRM/08/2023</t>
  </si>
  <si>
    <t>LPN/OAPAS/DAF/SRM/09/2023</t>
  </si>
  <si>
    <t>C-01/LPN/OAPAS/DAF/SRM/09/2023</t>
  </si>
  <si>
    <t>C-02/LPN/OAPAS/DAF/SRM/09/2023</t>
  </si>
  <si>
    <t>CITY-GOB, S.A. DE C.V.</t>
  </si>
  <si>
    <t>C-03/LPN/OAPAS/DAF/SRM/09/2023</t>
  </si>
  <si>
    <t>PROVEEDORA CONDADO, S.A. DE C.V.</t>
  </si>
  <si>
    <t>C-04/LPN/OAPAS/DAF/SRM/09/2023</t>
  </si>
  <si>
    <t>C-05/LPN/OAPAS/DAF/SRM/09/2023</t>
  </si>
  <si>
    <t>BUILD PROJECT AND DESIGN MEMT, S.A. DE C.V.</t>
  </si>
  <si>
    <t>C-06/LPN/OAPAS/DAF/SRM/09/2023</t>
  </si>
  <si>
    <t>C-07/LPN/OAPAS/DAF/SRM/09/2023</t>
  </si>
  <si>
    <t>C-08/LPN/OAPAS/DAF/SRM/09/2023</t>
  </si>
  <si>
    <t>C-9/LPN/OAPAS/DAF/SRM/09/2023</t>
  </si>
  <si>
    <t>LPN/OAPAS/DAF/SRM/10/2023</t>
  </si>
  <si>
    <t xml:space="preserve"> REFACCIONES PARA EL PARQUE VEHICULAR DEL O.A.P.A.S.”</t>
  </si>
  <si>
    <t>C-01/LPN/OAPAS/DAF/SRM/10/2023</t>
  </si>
  <si>
    <t>C-02/LPN/OAPAS/DAF/SRM/10/2023</t>
  </si>
  <si>
    <t>GRUPO SONSEP, S.A. DE C.V.</t>
  </si>
  <si>
    <t>LPN/OAPAS/DAF/SRM/11/2023</t>
  </si>
  <si>
    <t>TALLER EXTERNO PARA EL MANTENIMIENTO DEL PARQUE VEHICULAR Y MAQUINARIA DEL O.A.P.A.S.</t>
  </si>
  <si>
    <t>C-01/LPN/OAPAS/DAF/SRM/11/2023</t>
  </si>
  <si>
    <t>SERVICIO AUTOMOTRIZ RODRÍGUEZ, S.A. DE C.V.</t>
  </si>
  <si>
    <t>LPN/OAPAS/DAF/SRM/12/2023</t>
  </si>
  <si>
    <t>C-1/LPN/OAPAS/DAF/SRM/12/2023</t>
  </si>
  <si>
    <t>LPN/OAPAS/DAF/SRM/13/2023</t>
  </si>
  <si>
    <t>MEZCLA ASFÁLTICA Y EMULSIÓN</t>
  </si>
  <si>
    <t>C-01/LPN/OAPAS/DAF/SRM/13/2023</t>
  </si>
  <si>
    <t>CONCRETOS ASFÁLTICOS PIRÁMIDE, S.A. DE C.V.</t>
  </si>
  <si>
    <t>LPN/OAPAS/DAF/SRM/15/2023</t>
  </si>
  <si>
    <t>MANTENIMIENTO ELECTROMECÁNICO CORRECTIVO EN POZOS DE AGUA POTABLE, REBOMBEOS, CARCAMOS Y PLANTAS DE TRATAMIENTO DE AGUAS RESIDUALES</t>
  </si>
  <si>
    <t>C-01/LPN/OAPAS/DAF/SRM/15/2023</t>
  </si>
  <si>
    <t>TALLER MECÁNICO INDUSTRIAL PIVISA S.A. DE C.V.</t>
  </si>
  <si>
    <t>C-02/LPN/OAPAS/DAF/SRM/15/2023</t>
  </si>
  <si>
    <t>CONVENIOS MODIFICATORIOS</t>
  </si>
  <si>
    <t>Mínimo antes de IVA</t>
  </si>
  <si>
    <t>Máximo Sin IVA</t>
  </si>
  <si>
    <t>Imorte total antes de IVA</t>
  </si>
  <si>
    <t>Importe</t>
  </si>
  <si>
    <t>AD/OAPAS/DAF/SRM/001/2022</t>
  </si>
  <si>
    <t>GASOLINA</t>
  </si>
  <si>
    <t>EN TIEMPO</t>
  </si>
  <si>
    <t>AD/OAPAS/DAF/SRM/002/2022</t>
  </si>
  <si>
    <t>CONCRÉTOS ASFÁLTICOS PIRÁMIDE, S.A. DE C.V.</t>
  </si>
  <si>
    <t>AD/OAPAS/DAF/SRM/003/2022</t>
  </si>
  <si>
    <t>SEGURO DE PARQUE VEHICULAR Y MAQUINARIA PESADA</t>
  </si>
  <si>
    <t>SEGUROS AFIRME, S.A. DE C.V., AFIRME GRUPO FINANCIERO</t>
  </si>
  <si>
    <t>EN MONTO Y TIEMPO</t>
  </si>
  <si>
    <t>AD/OAPAS/DAF/SRM/004/2022</t>
  </si>
  <si>
    <t>DIÉSEL</t>
  </si>
  <si>
    <t>AD/OAPAS/DAF/SRM/005/2022</t>
  </si>
  <si>
    <t>AD/OAPAS/DAF/SRM/006/2022</t>
  </si>
  <si>
    <t>ANÁLISIS FÍSICO, QUÍMICOS Y BACTERIOLÓGICOS</t>
  </si>
  <si>
    <t>AD/OAPAS/DAF/SRM/007/2022</t>
  </si>
  <si>
    <t>LPN/OAPAS/DAF/SRM/01/2022</t>
  </si>
  <si>
    <t>LPN/OAPAS/DAF/SRM/02/2022</t>
  </si>
  <si>
    <t>LPN/OAPAS/DAF/SRM/03/2022</t>
  </si>
  <si>
    <t>LPN/OAPAS/DAF/SRM/04/2022</t>
  </si>
  <si>
    <t>GRUPO ALGAMA S.A.P.I. DE C.V.</t>
  </si>
  <si>
    <t>LPN/OAPAS/DAF/SRM/05/2022</t>
  </si>
  <si>
    <t>LPN/OAPAS/DAF/SRM/005/2022</t>
  </si>
  <si>
    <t>CARLOS GABRIEL PÉREZ DELGADO</t>
  </si>
  <si>
    <t>LPN/OAPAS/DAF/SRM/006/2022</t>
  </si>
  <si>
    <t>TODO EN LA NUBE, S. DE R.L. DE C.V.</t>
  </si>
  <si>
    <t>LPN/OAPAS/DAF/SRM/06/2022</t>
  </si>
  <si>
    <t>LPN/OAPAS/DAF/SRM/007/2022</t>
  </si>
  <si>
    <t>LPN/OAPAS/DAF/SRM/07/2022</t>
  </si>
  <si>
    <t>LPN/OAPAS/DAF/SRM/08/2022</t>
  </si>
  <si>
    <t>DESAZOLVE NOCTURNO EN PUNTOS CRÍTICOS DEL MUNICIPIO DE NAUCALPAN</t>
  </si>
  <si>
    <t>LPN/OAPAS/DAF/SRM/09/2022</t>
  </si>
  <si>
    <t>ARRENDADORA DE EQUIPOS OPERATIVOS, S.A. DE C.V.</t>
  </si>
  <si>
    <t>LPN/OAPAS/DAF/SRM/10/2022</t>
  </si>
  <si>
    <t>C-01/ LPN/OAPAS/DAF/SRM/10/2022</t>
  </si>
  <si>
    <t>C-02 /LPN/OAPAS/DAF/SRM/10/2022</t>
  </si>
  <si>
    <t>C-03 /LPN/OAPAS/DAF/SRM/10/2022</t>
  </si>
  <si>
    <t>ANTONIO GARAYOA JAIMES</t>
  </si>
  <si>
    <t>C-04 /LPN/OAPAS/DAF/SRM/10/2022</t>
  </si>
  <si>
    <t>IR/OAPAS/DAF/SRM/04/2022</t>
  </si>
  <si>
    <t>C-01/ IR/OAPAS/DAF/SRM/04/2022</t>
  </si>
  <si>
    <t>DISTRIBUIDORA SAN, S.A. DE C.V</t>
  </si>
  <si>
    <t>C-02/ IR/OAPAS/DAF/SRM/04/2022</t>
  </si>
  <si>
    <t>C-03/ IR/OAPAS/DAF/SRM/04/2022</t>
  </si>
  <si>
    <t>MATERIALES Y ARTÍCULOS DE PAPELERÍA</t>
  </si>
  <si>
    <t>IR/OAPAS/DAF/SRM/03/2022</t>
  </si>
  <si>
    <t>C-01/ IR/OAPAS/DAF/SRM/03/2022</t>
  </si>
  <si>
    <t>JCM DISTRIBUIDORA MUNICIPAL, S.A. DE C.V</t>
  </si>
  <si>
    <t>C-02/ IR/OAPAS/DAF/SRM/03/2022</t>
  </si>
  <si>
    <t>RACSO PROYECTOS INDUSTRIALES, S.A. DE C.V</t>
  </si>
  <si>
    <t>IR/OAPAS/DAF/SRM/05/2022</t>
  </si>
  <si>
    <t>SUMINISTRO DE EQUIPAMIENTO PARA POZO LA PALMA</t>
  </si>
  <si>
    <t>C-01/ IR/OAPAS/DAF/SRM/05/2022</t>
  </si>
  <si>
    <t>INGENIERÍA, CONSTRUCCIÓN Y SERVICIOS COLEVAN, S.A. DE C.V.</t>
  </si>
  <si>
    <t>IR/OAPAS/DAF/SRM/06/2022</t>
  </si>
  <si>
    <t>PINTURA PARA LAS DIFERENTES INSTALACIONES DEL OAPAS</t>
  </si>
  <si>
    <t>C-01/ IR/OAPAS/DAF/SRM/06/2022</t>
  </si>
  <si>
    <t>GRUPO TAWER DE MÉXICO, S.A. DE C.V</t>
  </si>
  <si>
    <t>IR/OAPAS/DAF/SRM/07/2022</t>
  </si>
  <si>
    <t>C-01/ IR/OAPAS/DAF/SRM/07/2022</t>
  </si>
  <si>
    <t>UNILASER, S.A. DE C.V.</t>
  </si>
  <si>
    <t>LP/OAPAS/DAF/SRM/11/2022</t>
  </si>
  <si>
    <t>DESAZOLVE GENERAL DE REDES MUNICIPALES CON EQUIPO HIDRONEUMÁTICO DE ACUERDO AL PROGRAMA OPERATIVO ANUAL.</t>
  </si>
  <si>
    <t>C-01/ LP/OAPAS/DAF/SRM/11/2022</t>
  </si>
  <si>
    <t>LP/OAPAS/DAF/SRM/12/2022</t>
  </si>
  <si>
    <t>ELABORACIÓN DE PROYECTO PARA EL REDISEÑO DE TRES PLANTAS DE TRATAMIENTO, ASÍ COMO DE LOS CARCAMOS DE AGUAS RESIDUALES DE SUS RESPECTIVAS ÁREAS DE INFLUENCIA</t>
  </si>
  <si>
    <t>C-01/ LP/OAPAS/DAF/SRM/12/2022</t>
  </si>
  <si>
    <t>CERES INFRAESTRUCTURA HIDRÁULICA, S.A. DE C.V</t>
  </si>
  <si>
    <t>LP/OAPAS/DAF/SRM/13/2022</t>
  </si>
  <si>
    <t>MANTENIMIENTO ELECTROMECÁNICO CORRECTIVO EN POZOS DE AGUA POTABLE Y CARCAMOS DE AGUAS RESIDUALES</t>
  </si>
  <si>
    <t>C-01/ LP/OAPAS/DAF/SRM/13/2022</t>
  </si>
  <si>
    <t>TALLER MECÁNICO INDUSTRIAL PIVIISA, S.A. DE C.V</t>
  </si>
  <si>
    <t>IR/OAPAS/DAF/SRM/08/2022</t>
  </si>
  <si>
    <t>C-01/ IR/OAPAS/DAF/SRM/08/2022</t>
  </si>
  <si>
    <t>E.R.P.P. CORPORATIVO, S.A. DE C.V.</t>
  </si>
  <si>
    <t>25% de lo recuperado.</t>
  </si>
  <si>
    <t>C-02/ IR/OAPAS/DAF/SRM/08/2022</t>
  </si>
  <si>
    <t>IR/OAPAS/DAF/SRM/09/2022</t>
  </si>
  <si>
    <t>MEJORAS A LA FACTURACIÓN MEDIANTE NUEVO SISTEMA COMERCIAL PARA EL OAPAS</t>
  </si>
  <si>
    <t>C-01/ IR/OAPAS/DAF/SRM/09/2022</t>
  </si>
  <si>
    <t>COMERCIALIZADORA Y PROYECTOS BARUM, S.A DE C.V.</t>
  </si>
  <si>
    <t>LPN/OAPAS/DAF/SRM/15/2022</t>
  </si>
  <si>
    <t>SUMINISTRO DE LLANTAS</t>
  </si>
  <si>
    <t>C-02/ LPN/OAPAS/DAF/SRM/15/2022</t>
  </si>
  <si>
    <t>ALTA MECÁNICA AUTOMOTRIZ DE VANGUARDIA ROAL, S.A. DE C.V.</t>
  </si>
  <si>
    <t>C-01/ LPN/OAPAS/DAF/SRM/15/2022</t>
  </si>
  <si>
    <t>LPN/OAPAS/DAF/SRM/14/2022</t>
  </si>
  <si>
    <t>MATENIMIENTOS PREVENTIVOS Y CORRECTIVOS A VEHÍCULOS DEL OAPAS Y SUMINISTRO DE REFACCIONES</t>
  </si>
  <si>
    <t>C-01/ LPN/OAPAS/DAF/SRM/14/2022</t>
  </si>
  <si>
    <t>SERVICIO AUTOMOTRIZ RODRÍGUEZ S.A. DE C.V</t>
  </si>
  <si>
    <t>IR/OAPAS/DAF/SRM/10/2022</t>
  </si>
  <si>
    <t>ANÁLISIS FÍSICO, QUÍMICOS Y BACTERIOLÓGICOS AGUA POTABLE</t>
  </si>
  <si>
    <t>C-01/IR/OAPAS/DAF/SRM/10/2022</t>
  </si>
  <si>
    <t>IR/OAPAS/DAF/SRM/11/2022</t>
  </si>
  <si>
    <t>ACARREO DE LODOS AZOLVE Y RESIDUOS DE OBRA A UN TIRADERO</t>
  </si>
  <si>
    <t>C-01/IR/OAPAS/DAF/SRM/11/2022</t>
  </si>
  <si>
    <t>PICGA GRUPO INTEGRAL MÉXICO, S.A. DE C.V.</t>
  </si>
  <si>
    <t>LPN/OAPAS/DAF/SRM/17/2022</t>
  </si>
  <si>
    <t>ROPA DE TRABAJO</t>
  </si>
  <si>
    <t>C-01/LPN/OAPAS/DAF/SRM/17/2022</t>
  </si>
  <si>
    <t>LPN/OAPAS/DAF/SRM/18/PRODDER/2022</t>
  </si>
  <si>
    <t>SISTEMA DE VIDEO INSPECCIÓN PORTATIL PARA DRENAJE</t>
  </si>
  <si>
    <t>C-01/LPN/OAPAS/DAF/SRM/18/PRODDER/2022</t>
  </si>
  <si>
    <t>AD/OAPAS/DAF/SRM/PRODDER/09/2022</t>
  </si>
  <si>
    <t>C-01/AD/OAPAS/DAF/SRM/09/PRODDER/2022</t>
  </si>
  <si>
    <t>AD/OAPAS/DAF/SRM/08/PRODDER/2022</t>
  </si>
  <si>
    <t xml:space="preserve">CÁMARA DE VIDEO INSPECCIÓN </t>
  </si>
  <si>
    <t>C-01/AD/OAPAS/DAF/SRM/08/PRODDER/2022</t>
  </si>
  <si>
    <t xml:space="preserve">URBANIZACIÓN NAUVIGA, S.A. DE C.V. </t>
  </si>
  <si>
    <t>SUMINISTRO Y REPARACIÓN DE MANTENIMIENTO ELECTROMECÁNICO</t>
  </si>
  <si>
    <t>IR/OAPAS/DA/SRM/04/2024</t>
  </si>
  <si>
    <t>SERVICIO DE DIGITALIZACIÓN</t>
  </si>
  <si>
    <t>DOSSIER LINK, S. DE R.L. DE C.V.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</si>
</sst>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entury Gothic"/>
      <family val="2"/>
    </font>
    <font>
      <sz val="10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sz val="9"/>
      <color theme="1"/>
      <name val="Lato"/>
      <family val="2"/>
    </font>
    <font>
      <b/>
      <sz val="8"/>
      <color rgb="FF00000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CDD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3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3" fillId="0" borderId="0" xfId="1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44" fontId="3" fillId="0" borderId="0" xfId="1" applyFont="1" applyAlignment="1">
      <alignment horizontal="center" vertical="center" wrapText="1"/>
    </xf>
    <xf numFmtId="44" fontId="3" fillId="0" borderId="0" xfId="0" applyNumberFormat="1" applyFont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vertical="center" wrapText="1"/>
    </xf>
    <xf numFmtId="164" fontId="5" fillId="4" borderId="1" xfId="1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64" fontId="5" fillId="6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6" borderId="1" xfId="1" applyNumberFormat="1" applyFont="1" applyFill="1" applyBorder="1" applyAlignment="1">
      <alignment horizontal="center" vertical="center" wrapText="1"/>
    </xf>
    <xf numFmtId="164" fontId="3" fillId="7" borderId="1" xfId="0" applyNumberFormat="1" applyFont="1" applyFill="1" applyBorder="1" applyAlignment="1">
      <alignment horizontal="center" vertical="center" wrapText="1"/>
    </xf>
    <xf numFmtId="164" fontId="3" fillId="7" borderId="1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6" borderId="1" xfId="1" applyNumberFormat="1" applyFont="1" applyFill="1" applyBorder="1" applyAlignment="1">
      <alignment horizontal="center" vertical="center" wrapText="1"/>
    </xf>
    <xf numFmtId="0" fontId="5" fillId="0" borderId="6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8" fontId="7" fillId="7" borderId="1" xfId="0" applyNumberFormat="1" applyFont="1" applyFill="1" applyBorder="1"/>
    <xf numFmtId="164" fontId="3" fillId="0" borderId="7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horizontal="center" vertical="center" wrapText="1"/>
    </xf>
    <xf numFmtId="164" fontId="5" fillId="8" borderId="1" xfId="1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164" fontId="3" fillId="8" borderId="1" xfId="0" applyNumberFormat="1" applyFont="1" applyFill="1" applyBorder="1" applyAlignment="1">
      <alignment horizontal="center" vertical="center" wrapText="1"/>
    </xf>
    <xf numFmtId="164" fontId="3" fillId="8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D9D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M39"/>
  <sheetViews>
    <sheetView zoomScaleNormal="100" zoomScaleSheetLayoutView="90" workbookViewId="0">
      <pane ySplit="1" topLeftCell="A2" activePane="bottomLeft" state="frozen"/>
      <selection activeCell="G1" sqref="G1"/>
      <selection pane="bottomLeft" activeCell="N7" sqref="M7:N7"/>
    </sheetView>
  </sheetViews>
  <sheetFormatPr baseColWidth="10" defaultRowHeight="13.5"/>
  <cols>
    <col min="1" max="1" width="10.140625" style="5" customWidth="1"/>
    <col min="2" max="2" width="25.140625" style="5" customWidth="1"/>
    <col min="3" max="3" width="31.28515625" style="5" customWidth="1"/>
    <col min="4" max="4" width="35.85546875" style="5" customWidth="1"/>
    <col min="5" max="5" width="29.28515625" style="5" customWidth="1"/>
    <col min="6" max="7" width="16.42578125" style="13" customWidth="1"/>
    <col min="8" max="8" width="17.5703125" style="13" customWidth="1"/>
    <col min="9" max="10" width="11.42578125" style="5"/>
    <col min="11" max="13" width="13" style="5" bestFit="1" customWidth="1"/>
    <col min="14" max="16384" width="11.42578125" style="5"/>
  </cols>
  <sheetData>
    <row r="1" spans="1:8" ht="39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4" t="s">
        <v>7</v>
      </c>
    </row>
    <row r="2" spans="1:8" ht="36" customHeight="1">
      <c r="A2" s="6" t="s">
        <v>8</v>
      </c>
      <c r="B2" s="7" t="s">
        <v>9</v>
      </c>
      <c r="C2" s="7" t="s">
        <v>10</v>
      </c>
      <c r="D2" s="7" t="s">
        <v>11</v>
      </c>
      <c r="E2" s="7" t="s">
        <v>12</v>
      </c>
      <c r="F2" s="8"/>
      <c r="G2" s="8"/>
      <c r="H2" s="14">
        <v>8957616</v>
      </c>
    </row>
    <row r="3" spans="1:8" ht="54.75" customHeight="1">
      <c r="A3" s="6" t="s">
        <v>8</v>
      </c>
      <c r="B3" s="7" t="s">
        <v>13</v>
      </c>
      <c r="C3" s="7" t="s">
        <v>14</v>
      </c>
      <c r="D3" s="7" t="s">
        <v>15</v>
      </c>
      <c r="E3" s="7" t="s">
        <v>16</v>
      </c>
      <c r="F3" s="14">
        <v>10200000</v>
      </c>
      <c r="G3" s="14">
        <v>17000000</v>
      </c>
      <c r="H3" s="8"/>
    </row>
    <row r="4" spans="1:8" ht="54.75" customHeight="1">
      <c r="A4" s="6" t="s">
        <v>8</v>
      </c>
      <c r="B4" s="7" t="s">
        <v>17</v>
      </c>
      <c r="C4" s="7" t="s">
        <v>18</v>
      </c>
      <c r="D4" s="7" t="s">
        <v>19</v>
      </c>
      <c r="E4" s="7" t="s">
        <v>20</v>
      </c>
      <c r="F4" s="14">
        <v>974740.56</v>
      </c>
      <c r="G4" s="14">
        <v>1624790.2</v>
      </c>
      <c r="H4" s="8"/>
    </row>
    <row r="5" spans="1:8" ht="27">
      <c r="A5" s="6" t="s">
        <v>8</v>
      </c>
      <c r="B5" s="7" t="s">
        <v>21</v>
      </c>
      <c r="C5" s="7" t="s">
        <v>22</v>
      </c>
      <c r="D5" s="7" t="s">
        <v>23</v>
      </c>
      <c r="E5" s="7" t="s">
        <v>24</v>
      </c>
      <c r="F5" s="14">
        <v>1319999.3999999999</v>
      </c>
      <c r="G5" s="14">
        <v>2199999</v>
      </c>
      <c r="H5" s="9"/>
    </row>
    <row r="6" spans="1:8" ht="35.25" customHeight="1">
      <c r="A6" s="36" t="s">
        <v>8</v>
      </c>
      <c r="B6" s="38" t="s">
        <v>25</v>
      </c>
      <c r="C6" s="38" t="s">
        <v>26</v>
      </c>
      <c r="D6" s="7" t="s">
        <v>27</v>
      </c>
      <c r="E6" s="7" t="s">
        <v>28</v>
      </c>
      <c r="F6" s="14">
        <v>3424950</v>
      </c>
      <c r="G6" s="14">
        <v>5708250</v>
      </c>
      <c r="H6" s="8"/>
    </row>
    <row r="7" spans="1:8" ht="35.25" customHeight="1">
      <c r="A7" s="37"/>
      <c r="B7" s="38"/>
      <c r="C7" s="38"/>
      <c r="D7" s="7" t="s">
        <v>29</v>
      </c>
      <c r="E7" s="7" t="s">
        <v>30</v>
      </c>
      <c r="F7" s="14">
        <v>3711420</v>
      </c>
      <c r="G7" s="14">
        <v>6185700</v>
      </c>
      <c r="H7" s="8"/>
    </row>
    <row r="8" spans="1:8" ht="47.25" customHeight="1">
      <c r="A8" s="6" t="s">
        <v>8</v>
      </c>
      <c r="B8" s="7" t="s">
        <v>31</v>
      </c>
      <c r="C8" s="7" t="s">
        <v>32</v>
      </c>
      <c r="D8" s="7" t="s">
        <v>33</v>
      </c>
      <c r="E8" s="7" t="s">
        <v>34</v>
      </c>
      <c r="F8" s="8"/>
      <c r="G8" s="8"/>
      <c r="H8" s="14">
        <v>3655607.76</v>
      </c>
    </row>
    <row r="9" spans="1:8" ht="45.75" customHeight="1">
      <c r="A9" s="6" t="s">
        <v>8</v>
      </c>
      <c r="B9" s="7" t="s">
        <v>35</v>
      </c>
      <c r="C9" s="7" t="s">
        <v>36</v>
      </c>
      <c r="D9" s="7" t="s">
        <v>37</v>
      </c>
      <c r="E9" s="7" t="s">
        <v>38</v>
      </c>
      <c r="F9" s="8"/>
      <c r="G9" s="8"/>
      <c r="H9" s="14">
        <f>8650070.23+1078366.39</f>
        <v>9728436.620000001</v>
      </c>
    </row>
    <row r="10" spans="1:8" ht="45.75" customHeight="1">
      <c r="A10" s="6" t="s">
        <v>8</v>
      </c>
      <c r="B10" s="7" t="s">
        <v>39</v>
      </c>
      <c r="C10" s="7" t="s">
        <v>40</v>
      </c>
      <c r="D10" s="7" t="s">
        <v>41</v>
      </c>
      <c r="E10" s="7" t="s">
        <v>42</v>
      </c>
      <c r="F10" s="14">
        <v>6540000</v>
      </c>
      <c r="G10" s="14">
        <v>10900000</v>
      </c>
      <c r="H10" s="16"/>
    </row>
    <row r="11" spans="1:8" ht="45.75" customHeight="1">
      <c r="A11" s="36" t="s">
        <v>8</v>
      </c>
      <c r="B11" s="38" t="s">
        <v>43</v>
      </c>
      <c r="C11" s="38" t="s">
        <v>44</v>
      </c>
      <c r="D11" s="7" t="s">
        <v>45</v>
      </c>
      <c r="E11" s="7" t="s">
        <v>46</v>
      </c>
      <c r="F11" s="14">
        <v>1052960.03</v>
      </c>
      <c r="G11" s="14">
        <v>1772116.66</v>
      </c>
      <c r="H11" s="9"/>
    </row>
    <row r="12" spans="1:8" ht="45.75" customHeight="1">
      <c r="A12" s="39"/>
      <c r="B12" s="38"/>
      <c r="C12" s="38"/>
      <c r="D12" s="7" t="s">
        <v>47</v>
      </c>
      <c r="E12" s="7" t="s">
        <v>58</v>
      </c>
      <c r="F12" s="14">
        <v>3651036</v>
      </c>
      <c r="G12" s="14">
        <v>5902568.9000000004</v>
      </c>
      <c r="H12" s="9"/>
    </row>
    <row r="13" spans="1:8" ht="45.75" customHeight="1">
      <c r="A13" s="39"/>
      <c r="B13" s="38"/>
      <c r="C13" s="38"/>
      <c r="D13" s="7" t="s">
        <v>49</v>
      </c>
      <c r="E13" s="7" t="s">
        <v>60</v>
      </c>
      <c r="F13" s="14">
        <v>118800</v>
      </c>
      <c r="G13" s="14">
        <v>198000</v>
      </c>
      <c r="H13" s="9"/>
    </row>
    <row r="14" spans="1:8" ht="45.75" customHeight="1">
      <c r="A14" s="39"/>
      <c r="B14" s="38"/>
      <c r="C14" s="38"/>
      <c r="D14" s="7" t="s">
        <v>51</v>
      </c>
      <c r="E14" s="7" t="s">
        <v>56</v>
      </c>
      <c r="F14" s="14">
        <v>2489800.9900000002</v>
      </c>
      <c r="G14" s="14">
        <v>3904793.07</v>
      </c>
      <c r="H14" s="9"/>
    </row>
    <row r="15" spans="1:8" ht="45.75" customHeight="1">
      <c r="A15" s="39"/>
      <c r="B15" s="38"/>
      <c r="C15" s="38"/>
      <c r="D15" s="7" t="s">
        <v>134</v>
      </c>
      <c r="E15" s="7" t="s">
        <v>56</v>
      </c>
      <c r="F15" s="14">
        <v>746940.3</v>
      </c>
      <c r="G15" s="14">
        <v>1171437.92</v>
      </c>
      <c r="H15" s="9"/>
    </row>
    <row r="16" spans="1:8" ht="45.75" customHeight="1">
      <c r="A16" s="39"/>
      <c r="B16" s="38"/>
      <c r="C16" s="38"/>
      <c r="D16" s="7" t="s">
        <v>53</v>
      </c>
      <c r="E16" s="7" t="s">
        <v>50</v>
      </c>
      <c r="F16" s="14">
        <v>233259</v>
      </c>
      <c r="G16" s="14">
        <v>384912</v>
      </c>
      <c r="H16" s="9"/>
    </row>
    <row r="17" spans="1:13" ht="45.75" customHeight="1">
      <c r="A17" s="39"/>
      <c r="B17" s="38"/>
      <c r="C17" s="38"/>
      <c r="D17" s="7" t="s">
        <v>55</v>
      </c>
      <c r="E17" s="7" t="s">
        <v>54</v>
      </c>
      <c r="F17" s="14">
        <v>1511429.45</v>
      </c>
      <c r="G17" s="14">
        <v>2521444.2000000002</v>
      </c>
      <c r="H17" s="9"/>
    </row>
    <row r="18" spans="1:13" ht="45.75" customHeight="1">
      <c r="A18" s="39"/>
      <c r="B18" s="38"/>
      <c r="C18" s="38"/>
      <c r="D18" s="7" t="s">
        <v>57</v>
      </c>
      <c r="E18" s="7" t="s">
        <v>52</v>
      </c>
      <c r="F18" s="14">
        <v>503418.18</v>
      </c>
      <c r="G18" s="14">
        <v>843500.52</v>
      </c>
      <c r="H18" s="9"/>
    </row>
    <row r="19" spans="1:13" ht="45.75" customHeight="1">
      <c r="A19" s="39"/>
      <c r="B19" s="38"/>
      <c r="C19" s="38"/>
      <c r="D19" s="7" t="s">
        <v>135</v>
      </c>
      <c r="E19" s="7" t="s">
        <v>52</v>
      </c>
      <c r="F19" s="14">
        <v>151025.45000000001</v>
      </c>
      <c r="G19" s="14">
        <v>253050.16</v>
      </c>
      <c r="H19" s="9"/>
    </row>
    <row r="20" spans="1:13" ht="45.75" customHeight="1">
      <c r="A20" s="37"/>
      <c r="B20" s="38"/>
      <c r="C20" s="38"/>
      <c r="D20" s="7" t="s">
        <v>59</v>
      </c>
      <c r="E20" s="7" t="s">
        <v>48</v>
      </c>
      <c r="F20" s="14">
        <v>247767</v>
      </c>
      <c r="G20" s="14">
        <v>409752</v>
      </c>
      <c r="H20" s="9"/>
    </row>
    <row r="21" spans="1:13" ht="45.75" customHeight="1">
      <c r="A21" s="10" t="s">
        <v>8</v>
      </c>
      <c r="B21" s="7" t="s">
        <v>61</v>
      </c>
      <c r="C21" s="7" t="s">
        <v>62</v>
      </c>
      <c r="D21" s="7" t="s">
        <v>63</v>
      </c>
      <c r="E21" s="7" t="s">
        <v>64</v>
      </c>
      <c r="F21" s="15">
        <v>971422</v>
      </c>
      <c r="G21" s="15">
        <v>1787780</v>
      </c>
      <c r="H21" s="9"/>
    </row>
    <row r="22" spans="1:13" ht="45.75" customHeight="1">
      <c r="A22" s="10" t="s">
        <v>8</v>
      </c>
      <c r="B22" s="7" t="s">
        <v>82</v>
      </c>
      <c r="C22" s="7" t="s">
        <v>87</v>
      </c>
      <c r="D22" s="7" t="s">
        <v>86</v>
      </c>
      <c r="E22" s="7" t="s">
        <v>126</v>
      </c>
      <c r="F22" s="15">
        <v>1500000</v>
      </c>
      <c r="G22" s="14">
        <v>2500000</v>
      </c>
      <c r="H22" s="9"/>
    </row>
    <row r="23" spans="1:13" ht="45.75" customHeight="1">
      <c r="A23" s="10" t="s">
        <v>8</v>
      </c>
      <c r="B23" s="7" t="s">
        <v>83</v>
      </c>
      <c r="C23" s="7" t="s">
        <v>88</v>
      </c>
      <c r="D23" s="7" t="s">
        <v>89</v>
      </c>
      <c r="E23" s="7" t="s">
        <v>90</v>
      </c>
      <c r="F23" s="15">
        <v>2112000</v>
      </c>
      <c r="G23" s="15">
        <v>3520000</v>
      </c>
      <c r="H23" s="9"/>
    </row>
    <row r="24" spans="1:13" ht="39" customHeight="1">
      <c r="A24" s="40" t="s">
        <v>8</v>
      </c>
      <c r="B24" s="42" t="s">
        <v>84</v>
      </c>
      <c r="C24" s="42" t="s">
        <v>92</v>
      </c>
      <c r="D24" s="7" t="s">
        <v>91</v>
      </c>
      <c r="E24" s="7" t="s">
        <v>94</v>
      </c>
      <c r="F24" s="9"/>
      <c r="G24" s="9"/>
      <c r="H24" s="14">
        <v>1569859.3</v>
      </c>
    </row>
    <row r="25" spans="1:13" ht="35.25" customHeight="1">
      <c r="A25" s="41"/>
      <c r="B25" s="43"/>
      <c r="C25" s="43"/>
      <c r="D25" s="7" t="s">
        <v>93</v>
      </c>
      <c r="E25" s="7" t="s">
        <v>54</v>
      </c>
      <c r="F25" s="9"/>
      <c r="G25" s="9"/>
      <c r="H25" s="14">
        <v>1737150</v>
      </c>
    </row>
    <row r="26" spans="1:13" ht="45.75" customHeight="1">
      <c r="A26" s="10" t="s">
        <v>8</v>
      </c>
      <c r="B26" s="7" t="s">
        <v>85</v>
      </c>
      <c r="C26" s="7" t="s">
        <v>96</v>
      </c>
      <c r="D26" s="28" t="s">
        <v>95</v>
      </c>
      <c r="E26" s="28" t="s">
        <v>97</v>
      </c>
      <c r="F26" s="29">
        <v>1200000</v>
      </c>
      <c r="G26" s="29">
        <v>2000000</v>
      </c>
      <c r="H26" s="9"/>
    </row>
    <row r="27" spans="1:13" ht="44.25" customHeight="1">
      <c r="A27" s="40" t="s">
        <v>8</v>
      </c>
      <c r="B27" s="42" t="s">
        <v>98</v>
      </c>
      <c r="C27" s="42" t="s">
        <v>99</v>
      </c>
      <c r="D27" s="28" t="s">
        <v>101</v>
      </c>
      <c r="E27" s="28" t="s">
        <v>94</v>
      </c>
      <c r="F27" s="9"/>
      <c r="G27" s="9"/>
      <c r="H27" s="30">
        <v>1083238.3</v>
      </c>
    </row>
    <row r="28" spans="1:13" ht="57.75" customHeight="1">
      <c r="A28" s="41"/>
      <c r="B28" s="43"/>
      <c r="C28" s="43"/>
      <c r="D28" s="28" t="s">
        <v>102</v>
      </c>
      <c r="E28" s="28" t="s">
        <v>115</v>
      </c>
      <c r="F28" s="9"/>
      <c r="G28" s="9"/>
      <c r="H28" s="30">
        <v>11010875.1</v>
      </c>
    </row>
    <row r="29" spans="1:13" ht="57.75" customHeight="1">
      <c r="A29" s="10" t="s">
        <v>8</v>
      </c>
      <c r="B29" s="7" t="s">
        <v>127</v>
      </c>
      <c r="C29" s="7" t="s">
        <v>100</v>
      </c>
      <c r="D29" s="28" t="s">
        <v>128</v>
      </c>
      <c r="E29" s="28" t="s">
        <v>64</v>
      </c>
      <c r="F29" s="29">
        <v>488590</v>
      </c>
      <c r="G29" s="29">
        <v>572910</v>
      </c>
      <c r="H29" s="9"/>
    </row>
    <row r="30" spans="1:13" ht="45.75" customHeight="1">
      <c r="A30" s="10" t="s">
        <v>8</v>
      </c>
      <c r="B30" s="7" t="s">
        <v>129</v>
      </c>
      <c r="C30" s="7" t="s">
        <v>340</v>
      </c>
      <c r="D30" s="28" t="s">
        <v>130</v>
      </c>
      <c r="E30" s="28" t="s">
        <v>131</v>
      </c>
      <c r="F30" s="9"/>
      <c r="G30" s="9"/>
      <c r="H30" s="31">
        <v>2175900</v>
      </c>
      <c r="K30" s="17"/>
      <c r="L30" s="17"/>
      <c r="M30" s="17"/>
    </row>
    <row r="31" spans="1:13" ht="45.75" customHeight="1">
      <c r="A31" s="10" t="s">
        <v>103</v>
      </c>
      <c r="B31" s="7" t="s">
        <v>104</v>
      </c>
      <c r="C31" s="7" t="s">
        <v>107</v>
      </c>
      <c r="D31" s="7" t="s">
        <v>110</v>
      </c>
      <c r="E31" s="7" t="s">
        <v>114</v>
      </c>
      <c r="F31" s="15">
        <v>660406.98</v>
      </c>
      <c r="G31" s="15">
        <v>1100678.3</v>
      </c>
      <c r="H31" s="9"/>
      <c r="K31" s="17"/>
      <c r="L31" s="17"/>
      <c r="M31" s="17"/>
    </row>
    <row r="32" spans="1:13" ht="45.75" customHeight="1">
      <c r="A32" s="10" t="s">
        <v>103</v>
      </c>
      <c r="B32" s="7" t="s">
        <v>105</v>
      </c>
      <c r="C32" s="7" t="s">
        <v>108</v>
      </c>
      <c r="D32" s="7" t="s">
        <v>111</v>
      </c>
      <c r="E32" s="7" t="s">
        <v>114</v>
      </c>
      <c r="F32" s="15">
        <v>887086.25</v>
      </c>
      <c r="G32" s="15">
        <v>1477404.36</v>
      </c>
      <c r="H32" s="9"/>
      <c r="K32" s="17"/>
      <c r="L32" s="17"/>
      <c r="M32" s="17"/>
    </row>
    <row r="33" spans="1:13" ht="45.75" customHeight="1">
      <c r="A33" s="40" t="s">
        <v>103</v>
      </c>
      <c r="B33" s="42" t="s">
        <v>106</v>
      </c>
      <c r="C33" s="42" t="s">
        <v>109</v>
      </c>
      <c r="D33" s="7" t="s">
        <v>112</v>
      </c>
      <c r="E33" s="7" t="s">
        <v>54</v>
      </c>
      <c r="F33" s="15">
        <v>16176</v>
      </c>
      <c r="G33" s="15">
        <v>32352</v>
      </c>
      <c r="H33" s="9"/>
      <c r="K33" s="17"/>
      <c r="L33" s="17"/>
      <c r="M33" s="17"/>
    </row>
    <row r="34" spans="1:13" ht="45.75" customHeight="1">
      <c r="A34" s="45"/>
      <c r="B34" s="46"/>
      <c r="C34" s="46"/>
      <c r="D34" s="28" t="s">
        <v>132</v>
      </c>
      <c r="E34" s="28" t="s">
        <v>12</v>
      </c>
      <c r="F34" s="29">
        <v>116178</v>
      </c>
      <c r="G34" s="29">
        <v>211836</v>
      </c>
      <c r="H34" s="9"/>
      <c r="K34" s="17"/>
      <c r="L34" s="17"/>
      <c r="M34" s="17"/>
    </row>
    <row r="35" spans="1:13" ht="45.75" customHeight="1">
      <c r="A35" s="45"/>
      <c r="B35" s="46"/>
      <c r="C35" s="46"/>
      <c r="D35" s="28" t="s">
        <v>133</v>
      </c>
      <c r="E35" s="28" t="s">
        <v>12</v>
      </c>
      <c r="F35" s="29">
        <v>31120</v>
      </c>
      <c r="G35" s="29">
        <v>62240</v>
      </c>
      <c r="H35" s="9"/>
      <c r="L35" s="18"/>
      <c r="M35" s="18"/>
    </row>
    <row r="36" spans="1:13" ht="43.5" customHeight="1">
      <c r="A36" s="41"/>
      <c r="B36" s="43"/>
      <c r="C36" s="43"/>
      <c r="D36" s="7" t="s">
        <v>124</v>
      </c>
      <c r="E36" s="7" t="s">
        <v>113</v>
      </c>
      <c r="F36" s="15">
        <v>732092.99</v>
      </c>
      <c r="G36" s="15">
        <v>1243547.94</v>
      </c>
      <c r="H36" s="16"/>
    </row>
    <row r="37" spans="1:13" ht="43.5" customHeight="1">
      <c r="A37" s="10" t="s">
        <v>103</v>
      </c>
      <c r="B37" s="35" t="s">
        <v>341</v>
      </c>
      <c r="C37" s="35" t="s">
        <v>342</v>
      </c>
      <c r="D37" s="7" t="s">
        <v>110</v>
      </c>
      <c r="E37" s="7" t="s">
        <v>343</v>
      </c>
      <c r="F37" s="14"/>
      <c r="G37" s="14">
        <v>1000000</v>
      </c>
      <c r="H37" s="16"/>
    </row>
    <row r="38" spans="1:13" ht="70.5" customHeight="1">
      <c r="A38" s="10" t="s">
        <v>116</v>
      </c>
      <c r="B38" s="35" t="s">
        <v>121</v>
      </c>
      <c r="C38" s="35" t="s">
        <v>117</v>
      </c>
      <c r="D38" s="35" t="s">
        <v>123</v>
      </c>
      <c r="E38" s="27" t="s">
        <v>118</v>
      </c>
      <c r="F38" s="44" t="s">
        <v>120</v>
      </c>
      <c r="G38" s="44"/>
      <c r="H38" s="44"/>
    </row>
    <row r="39" spans="1:13" ht="70.5" customHeight="1">
      <c r="A39" s="10" t="s">
        <v>116</v>
      </c>
      <c r="B39" s="24" t="s">
        <v>122</v>
      </c>
      <c r="C39" s="24" t="s">
        <v>117</v>
      </c>
      <c r="D39" s="24" t="s">
        <v>125</v>
      </c>
      <c r="E39" s="27" t="s">
        <v>119</v>
      </c>
      <c r="F39" s="44" t="s">
        <v>120</v>
      </c>
      <c r="G39" s="44"/>
      <c r="H39" s="44"/>
    </row>
  </sheetData>
  <autoFilter ref="A1:H39"/>
  <mergeCells count="17">
    <mergeCell ref="F38:H38"/>
    <mergeCell ref="F39:H39"/>
    <mergeCell ref="A33:A36"/>
    <mergeCell ref="B33:B36"/>
    <mergeCell ref="C33:C36"/>
    <mergeCell ref="A24:A25"/>
    <mergeCell ref="B24:B25"/>
    <mergeCell ref="C24:C25"/>
    <mergeCell ref="A27:A28"/>
    <mergeCell ref="B27:B28"/>
    <mergeCell ref="C27:C28"/>
    <mergeCell ref="A6:A7"/>
    <mergeCell ref="B6:B7"/>
    <mergeCell ref="C6:C7"/>
    <mergeCell ref="A11:A20"/>
    <mergeCell ref="B11:B20"/>
    <mergeCell ref="C11:C20"/>
  </mergeCells>
  <pageMargins left="0.35433070866141736" right="0.27559055118110237" top="0.51181102362204722" bottom="0.43307086614173229" header="0.31496062992125984" footer="0.31496062992125984"/>
  <pageSetup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46"/>
  <sheetViews>
    <sheetView zoomScaleNormal="100" zoomScaleSheetLayoutView="90" workbookViewId="0">
      <pane ySplit="1" topLeftCell="A35" activePane="bottomLeft" state="frozen"/>
      <selection activeCell="G1" sqref="G1"/>
      <selection pane="bottomLeft" activeCell="A38" sqref="A38:H38"/>
    </sheetView>
  </sheetViews>
  <sheetFormatPr baseColWidth="10" defaultRowHeight="13.5"/>
  <cols>
    <col min="1" max="1" width="10.140625" style="5" customWidth="1"/>
    <col min="2" max="2" width="25.140625" style="5" customWidth="1"/>
    <col min="3" max="3" width="31.28515625" style="5" customWidth="1"/>
    <col min="4" max="4" width="35.85546875" style="5" customWidth="1"/>
    <col min="5" max="5" width="29.28515625" style="5" customWidth="1"/>
    <col min="6" max="7" width="16.42578125" style="13" customWidth="1"/>
    <col min="8" max="8" width="17.5703125" style="13" customWidth="1"/>
    <col min="9" max="16384" width="11.42578125" style="5"/>
  </cols>
  <sheetData>
    <row r="1" spans="1:8" ht="39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4" t="s">
        <v>7</v>
      </c>
    </row>
    <row r="2" spans="1:8" ht="36" customHeight="1">
      <c r="A2" s="35" t="s">
        <v>116</v>
      </c>
      <c r="B2" s="35" t="s">
        <v>141</v>
      </c>
      <c r="C2" s="35" t="s">
        <v>142</v>
      </c>
      <c r="D2" s="35" t="s">
        <v>143</v>
      </c>
      <c r="E2" s="35" t="s">
        <v>144</v>
      </c>
      <c r="F2" s="47"/>
      <c r="G2" s="47"/>
      <c r="H2" s="48" t="s">
        <v>145</v>
      </c>
    </row>
    <row r="3" spans="1:8" ht="54.75" customHeight="1">
      <c r="A3" s="35" t="s">
        <v>116</v>
      </c>
      <c r="B3" s="35" t="s">
        <v>146</v>
      </c>
      <c r="C3" s="35" t="s">
        <v>147</v>
      </c>
      <c r="D3" s="35" t="s">
        <v>148</v>
      </c>
      <c r="E3" s="35" t="s">
        <v>149</v>
      </c>
      <c r="F3" s="49"/>
      <c r="G3" s="49"/>
      <c r="H3" s="32" t="s">
        <v>150</v>
      </c>
    </row>
    <row r="4" spans="1:8" ht="54.75" customHeight="1">
      <c r="A4" s="35" t="s">
        <v>116</v>
      </c>
      <c r="B4" s="35" t="s">
        <v>151</v>
      </c>
      <c r="C4" s="35" t="s">
        <v>147</v>
      </c>
      <c r="D4" s="35" t="s">
        <v>152</v>
      </c>
      <c r="E4" s="35" t="s">
        <v>153</v>
      </c>
      <c r="F4" s="49"/>
      <c r="G4" s="49"/>
      <c r="H4" s="32" t="s">
        <v>150</v>
      </c>
    </row>
    <row r="5" spans="1:8" ht="27">
      <c r="A5" s="35" t="s">
        <v>116</v>
      </c>
      <c r="B5" s="35" t="s">
        <v>154</v>
      </c>
      <c r="C5" s="35" t="s">
        <v>76</v>
      </c>
      <c r="D5" s="35" t="s">
        <v>155</v>
      </c>
      <c r="E5" s="35" t="s">
        <v>16</v>
      </c>
      <c r="F5" s="14">
        <v>779400</v>
      </c>
      <c r="G5" s="14">
        <v>1299600</v>
      </c>
      <c r="H5" s="47"/>
    </row>
    <row r="6" spans="1:8" ht="53.25" customHeight="1">
      <c r="A6" s="35" t="s">
        <v>103</v>
      </c>
      <c r="B6" s="35" t="s">
        <v>156</v>
      </c>
      <c r="C6" s="35" t="s">
        <v>157</v>
      </c>
      <c r="D6" s="35" t="s">
        <v>158</v>
      </c>
      <c r="E6" s="35" t="s">
        <v>159</v>
      </c>
      <c r="F6" s="47"/>
      <c r="G6" s="47"/>
      <c r="H6" s="29">
        <v>4673587.95</v>
      </c>
    </row>
    <row r="7" spans="1:8" ht="47.25" customHeight="1">
      <c r="A7" s="35" t="s">
        <v>103</v>
      </c>
      <c r="B7" s="35" t="s">
        <v>160</v>
      </c>
      <c r="C7" s="35" t="s">
        <v>108</v>
      </c>
      <c r="D7" s="35" t="s">
        <v>161</v>
      </c>
      <c r="E7" s="35" t="s">
        <v>114</v>
      </c>
      <c r="F7" s="14">
        <v>752825.91</v>
      </c>
      <c r="G7" s="14">
        <v>1254159.1100000001</v>
      </c>
      <c r="H7" s="47"/>
    </row>
    <row r="8" spans="1:8" ht="45.75" customHeight="1">
      <c r="A8" s="35" t="s">
        <v>103</v>
      </c>
      <c r="B8" s="35" t="s">
        <v>162</v>
      </c>
      <c r="C8" s="35" t="s">
        <v>107</v>
      </c>
      <c r="D8" s="35" t="s">
        <v>163</v>
      </c>
      <c r="E8" s="35" t="s">
        <v>114</v>
      </c>
      <c r="F8" s="14">
        <v>587662.14</v>
      </c>
      <c r="G8" s="14">
        <v>979436.9</v>
      </c>
      <c r="H8" s="47"/>
    </row>
    <row r="9" spans="1:8" ht="45.75" customHeight="1">
      <c r="A9" s="35" t="s">
        <v>103</v>
      </c>
      <c r="B9" s="35" t="s">
        <v>164</v>
      </c>
      <c r="C9" s="35" t="s">
        <v>165</v>
      </c>
      <c r="D9" s="35" t="s">
        <v>166</v>
      </c>
      <c r="E9" s="35" t="s">
        <v>94</v>
      </c>
      <c r="F9" s="49"/>
      <c r="G9" s="49"/>
      <c r="H9" s="32">
        <v>1127670.3</v>
      </c>
    </row>
    <row r="10" spans="1:8" ht="31.5" customHeight="1">
      <c r="A10" s="35" t="s">
        <v>103</v>
      </c>
      <c r="B10" s="51" t="s">
        <v>137</v>
      </c>
      <c r="C10" s="52" t="s">
        <v>62</v>
      </c>
      <c r="D10" s="52" t="s">
        <v>167</v>
      </c>
      <c r="E10" s="52" t="s">
        <v>64</v>
      </c>
      <c r="F10" s="48">
        <v>889028.4</v>
      </c>
      <c r="G10" s="48">
        <v>1481714</v>
      </c>
      <c r="H10" s="54"/>
    </row>
    <row r="11" spans="1:8" ht="42.75" customHeight="1">
      <c r="A11" s="35" t="s">
        <v>103</v>
      </c>
      <c r="B11" s="52" t="s">
        <v>168</v>
      </c>
      <c r="C11" s="52" t="s">
        <v>169</v>
      </c>
      <c r="D11" s="52" t="s">
        <v>170</v>
      </c>
      <c r="E11" s="52" t="s">
        <v>171</v>
      </c>
      <c r="F11" s="48">
        <v>471409</v>
      </c>
      <c r="G11" s="48">
        <v>771015</v>
      </c>
      <c r="H11" s="54"/>
    </row>
    <row r="12" spans="1:8" ht="42.75" customHeight="1">
      <c r="A12" s="35" t="s">
        <v>103</v>
      </c>
      <c r="B12" s="52" t="s">
        <v>172</v>
      </c>
      <c r="C12" s="52" t="s">
        <v>173</v>
      </c>
      <c r="D12" s="52" t="s">
        <v>174</v>
      </c>
      <c r="E12" s="52" t="s">
        <v>94</v>
      </c>
      <c r="F12" s="55"/>
      <c r="G12" s="55"/>
      <c r="H12" s="53">
        <v>783839.2</v>
      </c>
    </row>
    <row r="13" spans="1:8" ht="28.5" customHeight="1">
      <c r="A13" s="52" t="s">
        <v>8</v>
      </c>
      <c r="B13" s="52" t="s">
        <v>175</v>
      </c>
      <c r="C13" s="52" t="s">
        <v>176</v>
      </c>
      <c r="D13" s="52" t="s">
        <v>177</v>
      </c>
      <c r="E13" s="52" t="s">
        <v>24</v>
      </c>
      <c r="F13" s="48">
        <v>1260000</v>
      </c>
      <c r="G13" s="48">
        <v>2100000</v>
      </c>
      <c r="H13" s="56"/>
    </row>
    <row r="14" spans="1:8" s="11" customFormat="1" ht="27">
      <c r="A14" s="42" t="s">
        <v>8</v>
      </c>
      <c r="B14" s="42" t="s">
        <v>138</v>
      </c>
      <c r="C14" s="57" t="s">
        <v>178</v>
      </c>
      <c r="D14" s="58" t="s">
        <v>179</v>
      </c>
      <c r="E14" s="58" t="s">
        <v>28</v>
      </c>
      <c r="F14" s="32">
        <v>3120683.39</v>
      </c>
      <c r="G14" s="32">
        <v>5201138.9800000004</v>
      </c>
      <c r="H14" s="59"/>
    </row>
    <row r="15" spans="1:8" s="11" customFormat="1" ht="30.75" customHeight="1">
      <c r="A15" s="43"/>
      <c r="B15" s="43"/>
      <c r="C15" s="60"/>
      <c r="D15" s="35" t="s">
        <v>180</v>
      </c>
      <c r="E15" s="35" t="s">
        <v>181</v>
      </c>
      <c r="F15" s="32">
        <v>3386941.4399999999</v>
      </c>
      <c r="G15" s="32">
        <v>5644902.4000000004</v>
      </c>
      <c r="H15" s="47"/>
    </row>
    <row r="16" spans="1:8" ht="42" customHeight="1">
      <c r="A16" s="52" t="s">
        <v>8</v>
      </c>
      <c r="B16" s="51" t="s">
        <v>65</v>
      </c>
      <c r="C16" s="52" t="s">
        <v>66</v>
      </c>
      <c r="D16" s="52" t="s">
        <v>182</v>
      </c>
      <c r="E16" s="52" t="s">
        <v>34</v>
      </c>
      <c r="F16" s="54"/>
      <c r="G16" s="54"/>
      <c r="H16" s="53">
        <v>2721447.89</v>
      </c>
    </row>
    <row r="17" spans="1:8" ht="27">
      <c r="A17" s="52" t="s">
        <v>8</v>
      </c>
      <c r="B17" s="51" t="s">
        <v>68</v>
      </c>
      <c r="C17" s="52" t="s">
        <v>183</v>
      </c>
      <c r="D17" s="52" t="s">
        <v>184</v>
      </c>
      <c r="E17" s="52" t="s">
        <v>185</v>
      </c>
      <c r="F17" s="50"/>
      <c r="G17" s="50"/>
      <c r="H17" s="53">
        <v>8671757.0800000001</v>
      </c>
    </row>
    <row r="18" spans="1:8" ht="27">
      <c r="A18" s="52" t="s">
        <v>8</v>
      </c>
      <c r="B18" s="51" t="s">
        <v>187</v>
      </c>
      <c r="C18" s="52" t="s">
        <v>188</v>
      </c>
      <c r="D18" s="52" t="s">
        <v>189</v>
      </c>
      <c r="E18" s="52" t="s">
        <v>190</v>
      </c>
      <c r="F18" s="50"/>
      <c r="G18" s="50"/>
      <c r="H18" s="53">
        <v>3337357.87</v>
      </c>
    </row>
    <row r="19" spans="1:8" ht="39.75" customHeight="1">
      <c r="A19" s="52" t="s">
        <v>8</v>
      </c>
      <c r="B19" s="51" t="s">
        <v>70</v>
      </c>
      <c r="C19" s="52" t="s">
        <v>18</v>
      </c>
      <c r="D19" s="52" t="s">
        <v>191</v>
      </c>
      <c r="E19" s="52" t="s">
        <v>20</v>
      </c>
      <c r="F19" s="48">
        <v>977934.38</v>
      </c>
      <c r="G19" s="48">
        <v>1629288.85</v>
      </c>
      <c r="H19" s="54"/>
    </row>
    <row r="20" spans="1:8" ht="36" customHeight="1">
      <c r="A20" s="52" t="s">
        <v>8</v>
      </c>
      <c r="B20" s="51" t="s">
        <v>72</v>
      </c>
      <c r="C20" s="52" t="s">
        <v>73</v>
      </c>
      <c r="D20" s="52" t="s">
        <v>192</v>
      </c>
      <c r="E20" s="52" t="s">
        <v>12</v>
      </c>
      <c r="F20" s="50"/>
      <c r="G20" s="50"/>
      <c r="H20" s="53">
        <v>6990128</v>
      </c>
    </row>
    <row r="21" spans="1:8" ht="29.25" customHeight="1">
      <c r="A21" s="52" t="s">
        <v>8</v>
      </c>
      <c r="B21" s="51" t="s">
        <v>75</v>
      </c>
      <c r="C21" s="52" t="s">
        <v>76</v>
      </c>
      <c r="D21" s="52" t="s">
        <v>193</v>
      </c>
      <c r="E21" s="52" t="s">
        <v>16</v>
      </c>
      <c r="F21" s="48">
        <v>2916000</v>
      </c>
      <c r="G21" s="48">
        <v>4860000</v>
      </c>
      <c r="H21" s="54"/>
    </row>
    <row r="22" spans="1:8" ht="29.25" customHeight="1">
      <c r="A22" s="61" t="s">
        <v>8</v>
      </c>
      <c r="B22" s="61" t="s">
        <v>194</v>
      </c>
      <c r="C22" s="61" t="s">
        <v>44</v>
      </c>
      <c r="D22" s="52" t="s">
        <v>195</v>
      </c>
      <c r="E22" s="52" t="s">
        <v>46</v>
      </c>
      <c r="F22" s="48">
        <v>1578494.43</v>
      </c>
      <c r="G22" s="48">
        <v>2550149.06</v>
      </c>
      <c r="H22" s="54"/>
    </row>
    <row r="23" spans="1:8" ht="29.25" customHeight="1">
      <c r="A23" s="62"/>
      <c r="B23" s="62"/>
      <c r="C23" s="62"/>
      <c r="D23" s="52" t="s">
        <v>196</v>
      </c>
      <c r="E23" s="52" t="s">
        <v>197</v>
      </c>
      <c r="F23" s="48">
        <v>243848.64</v>
      </c>
      <c r="G23" s="48">
        <v>406496.02</v>
      </c>
      <c r="H23" s="54"/>
    </row>
    <row r="24" spans="1:8" ht="29.25" customHeight="1">
      <c r="A24" s="62"/>
      <c r="B24" s="62"/>
      <c r="C24" s="62"/>
      <c r="D24" s="52" t="s">
        <v>198</v>
      </c>
      <c r="E24" s="52" t="s">
        <v>199</v>
      </c>
      <c r="F24" s="48">
        <v>4559570.49</v>
      </c>
      <c r="G24" s="48">
        <v>7513958.5899999999</v>
      </c>
      <c r="H24" s="54"/>
    </row>
    <row r="25" spans="1:8" ht="29.25" customHeight="1">
      <c r="A25" s="62"/>
      <c r="B25" s="62"/>
      <c r="C25" s="62"/>
      <c r="D25" s="52" t="s">
        <v>200</v>
      </c>
      <c r="E25" s="52" t="s">
        <v>60</v>
      </c>
      <c r="F25" s="48">
        <v>443952</v>
      </c>
      <c r="G25" s="48">
        <v>739920</v>
      </c>
      <c r="H25" s="54"/>
    </row>
    <row r="26" spans="1:8" ht="29.25" customHeight="1">
      <c r="A26" s="62"/>
      <c r="B26" s="62"/>
      <c r="C26" s="62"/>
      <c r="D26" s="52" t="s">
        <v>201</v>
      </c>
      <c r="E26" s="52" t="s">
        <v>202</v>
      </c>
      <c r="F26" s="48">
        <v>1799256.88</v>
      </c>
      <c r="G26" s="48">
        <v>2996157.54</v>
      </c>
      <c r="H26" s="54"/>
    </row>
    <row r="27" spans="1:8" ht="29.25" customHeight="1">
      <c r="A27" s="62"/>
      <c r="B27" s="62"/>
      <c r="C27" s="62"/>
      <c r="D27" s="52" t="s">
        <v>203</v>
      </c>
      <c r="E27" s="52" t="s">
        <v>50</v>
      </c>
      <c r="F27" s="48">
        <v>275677</v>
      </c>
      <c r="G27" s="48">
        <v>460594</v>
      </c>
      <c r="H27" s="54"/>
    </row>
    <row r="28" spans="1:8" ht="29.25" customHeight="1">
      <c r="A28" s="62"/>
      <c r="B28" s="62"/>
      <c r="C28" s="62"/>
      <c r="D28" s="52" t="s">
        <v>204</v>
      </c>
      <c r="E28" s="52" t="s">
        <v>54</v>
      </c>
      <c r="F28" s="48">
        <v>1194114</v>
      </c>
      <c r="G28" s="48">
        <v>1990190</v>
      </c>
      <c r="H28" s="54"/>
    </row>
    <row r="29" spans="1:8" ht="29.25" customHeight="1">
      <c r="A29" s="62"/>
      <c r="B29" s="62"/>
      <c r="C29" s="62"/>
      <c r="D29" s="52" t="s">
        <v>205</v>
      </c>
      <c r="E29" s="52" t="s">
        <v>52</v>
      </c>
      <c r="F29" s="48">
        <v>1356710.53</v>
      </c>
      <c r="G29" s="48">
        <v>2193373.63</v>
      </c>
      <c r="H29" s="54"/>
    </row>
    <row r="30" spans="1:8" ht="30" customHeight="1">
      <c r="A30" s="63"/>
      <c r="B30" s="63"/>
      <c r="C30" s="63"/>
      <c r="D30" s="52" t="s">
        <v>206</v>
      </c>
      <c r="E30" s="52" t="s">
        <v>48</v>
      </c>
      <c r="F30" s="48">
        <v>354639</v>
      </c>
      <c r="G30" s="48">
        <v>591935</v>
      </c>
      <c r="H30" s="54"/>
    </row>
    <row r="31" spans="1:8" ht="42" customHeight="1">
      <c r="A31" s="61" t="s">
        <v>8</v>
      </c>
      <c r="B31" s="61" t="s">
        <v>207</v>
      </c>
      <c r="C31" s="61" t="s">
        <v>208</v>
      </c>
      <c r="D31" s="52" t="s">
        <v>209</v>
      </c>
      <c r="E31" s="52" t="s">
        <v>202</v>
      </c>
      <c r="F31" s="64">
        <v>1500000</v>
      </c>
      <c r="G31" s="64">
        <v>2500000</v>
      </c>
      <c r="H31" s="65"/>
    </row>
    <row r="32" spans="1:8" ht="42" customHeight="1">
      <c r="A32" s="63"/>
      <c r="B32" s="63"/>
      <c r="C32" s="63"/>
      <c r="D32" s="52" t="s">
        <v>210</v>
      </c>
      <c r="E32" s="52" t="s">
        <v>211</v>
      </c>
      <c r="F32" s="66"/>
      <c r="G32" s="66"/>
      <c r="H32" s="67"/>
    </row>
    <row r="33" spans="1:8" ht="52.5" customHeight="1">
      <c r="A33" s="52" t="s">
        <v>8</v>
      </c>
      <c r="B33" s="51" t="s">
        <v>212</v>
      </c>
      <c r="C33" s="52" t="s">
        <v>213</v>
      </c>
      <c r="D33" s="52" t="s">
        <v>214</v>
      </c>
      <c r="E33" s="52" t="s">
        <v>215</v>
      </c>
      <c r="F33" s="48">
        <v>900000</v>
      </c>
      <c r="G33" s="48">
        <v>1500000</v>
      </c>
      <c r="H33" s="54"/>
    </row>
    <row r="34" spans="1:8" ht="28.5" customHeight="1">
      <c r="A34" s="52" t="s">
        <v>8</v>
      </c>
      <c r="B34" s="51" t="s">
        <v>216</v>
      </c>
      <c r="C34" s="52" t="s">
        <v>88</v>
      </c>
      <c r="D34" s="33" t="s">
        <v>217</v>
      </c>
      <c r="E34" s="33" t="s">
        <v>90</v>
      </c>
      <c r="F34" s="48">
        <v>2549970</v>
      </c>
      <c r="G34" s="48">
        <v>4249950</v>
      </c>
      <c r="H34" s="54"/>
    </row>
    <row r="35" spans="1:8" ht="30" customHeight="1">
      <c r="A35" s="52" t="s">
        <v>8</v>
      </c>
      <c r="B35" s="51" t="s">
        <v>218</v>
      </c>
      <c r="C35" s="52" t="s">
        <v>219</v>
      </c>
      <c r="D35" s="33" t="s">
        <v>220</v>
      </c>
      <c r="E35" s="35" t="s">
        <v>221</v>
      </c>
      <c r="F35" s="48">
        <v>1033200</v>
      </c>
      <c r="G35" s="48">
        <v>1722000</v>
      </c>
      <c r="H35" s="54"/>
    </row>
    <row r="36" spans="1:8" ht="49.5" customHeight="1">
      <c r="A36" s="61" t="s">
        <v>8</v>
      </c>
      <c r="B36" s="61" t="s">
        <v>222</v>
      </c>
      <c r="C36" s="61" t="s">
        <v>223</v>
      </c>
      <c r="D36" s="33" t="s">
        <v>224</v>
      </c>
      <c r="E36" s="35" t="s">
        <v>225</v>
      </c>
      <c r="F36" s="68"/>
      <c r="G36" s="55"/>
      <c r="H36" s="69">
        <v>1667055.8</v>
      </c>
    </row>
    <row r="37" spans="1:8" ht="49.5" customHeight="1">
      <c r="A37" s="63"/>
      <c r="B37" s="63"/>
      <c r="C37" s="63"/>
      <c r="D37" s="33" t="s">
        <v>226</v>
      </c>
      <c r="E37" s="35" t="s">
        <v>131</v>
      </c>
      <c r="F37" s="55"/>
      <c r="G37" s="55"/>
      <c r="H37" s="69">
        <v>1302500</v>
      </c>
    </row>
    <row r="38" spans="1:8">
      <c r="A38" s="70" t="s">
        <v>227</v>
      </c>
      <c r="B38" s="70"/>
      <c r="C38" s="70"/>
      <c r="D38" s="70"/>
      <c r="E38" s="70"/>
      <c r="F38" s="70"/>
      <c r="G38" s="70"/>
      <c r="H38" s="70"/>
    </row>
    <row r="39" spans="1:8" ht="40.5">
      <c r="A39" s="19" t="s">
        <v>8</v>
      </c>
      <c r="B39" s="20" t="s">
        <v>65</v>
      </c>
      <c r="C39" s="20" t="s">
        <v>66</v>
      </c>
      <c r="D39" s="20" t="s">
        <v>67</v>
      </c>
      <c r="E39" s="20" t="s">
        <v>136</v>
      </c>
      <c r="F39" s="16"/>
      <c r="G39" s="23">
        <v>751932.15</v>
      </c>
      <c r="H39" s="12"/>
    </row>
    <row r="40" spans="1:8" ht="40.5">
      <c r="A40" s="19" t="s">
        <v>8</v>
      </c>
      <c r="B40" s="20" t="s">
        <v>68</v>
      </c>
      <c r="C40" s="20" t="s">
        <v>36</v>
      </c>
      <c r="D40" s="20" t="s">
        <v>69</v>
      </c>
      <c r="E40" s="20" t="s">
        <v>38</v>
      </c>
      <c r="F40" s="16"/>
      <c r="G40" s="23">
        <v>1962778.88</v>
      </c>
      <c r="H40" s="12"/>
    </row>
    <row r="41" spans="1:8" ht="40.5">
      <c r="A41" s="19" t="s">
        <v>8</v>
      </c>
      <c r="B41" s="20" t="s">
        <v>70</v>
      </c>
      <c r="C41" s="20" t="s">
        <v>18</v>
      </c>
      <c r="D41" s="20" t="s">
        <v>71</v>
      </c>
      <c r="E41" s="21" t="s">
        <v>20</v>
      </c>
      <c r="F41" s="23">
        <v>476383.68</v>
      </c>
      <c r="G41" s="16"/>
    </row>
    <row r="42" spans="1:8" ht="40.5">
      <c r="A42" s="19" t="s">
        <v>8</v>
      </c>
      <c r="B42" s="20" t="s">
        <v>72</v>
      </c>
      <c r="C42" s="20" t="s">
        <v>73</v>
      </c>
      <c r="D42" s="20" t="s">
        <v>74</v>
      </c>
      <c r="E42" s="20" t="s">
        <v>12</v>
      </c>
      <c r="F42" s="16"/>
      <c r="G42" s="22">
        <v>91184</v>
      </c>
    </row>
    <row r="43" spans="1:8" ht="40.5">
      <c r="A43" s="19" t="s">
        <v>8</v>
      </c>
      <c r="B43" s="20" t="s">
        <v>75</v>
      </c>
      <c r="C43" s="20" t="s">
        <v>76</v>
      </c>
      <c r="D43" s="20" t="s">
        <v>77</v>
      </c>
      <c r="E43" s="20" t="s">
        <v>16</v>
      </c>
      <c r="F43" s="22">
        <v>1458000</v>
      </c>
      <c r="G43" s="16"/>
    </row>
    <row r="44" spans="1:8" ht="40.5">
      <c r="A44" s="19" t="s">
        <v>8</v>
      </c>
      <c r="B44" s="20" t="s">
        <v>138</v>
      </c>
      <c r="C44" s="20" t="s">
        <v>78</v>
      </c>
      <c r="D44" s="20" t="s">
        <v>79</v>
      </c>
      <c r="E44" s="20" t="s">
        <v>28</v>
      </c>
      <c r="F44" s="22">
        <v>967454.74</v>
      </c>
      <c r="G44" s="16"/>
    </row>
    <row r="45" spans="1:8" ht="40.5">
      <c r="A45" s="19" t="s">
        <v>8</v>
      </c>
      <c r="B45" s="20" t="s">
        <v>138</v>
      </c>
      <c r="C45" s="20" t="s">
        <v>80</v>
      </c>
      <c r="D45" s="20" t="s">
        <v>81</v>
      </c>
      <c r="E45" s="20" t="s">
        <v>30</v>
      </c>
      <c r="F45" s="22">
        <v>1165018.1399999999</v>
      </c>
      <c r="G45" s="16"/>
    </row>
    <row r="46" spans="1:8" ht="40.5">
      <c r="A46" s="19" t="s">
        <v>103</v>
      </c>
      <c r="B46" s="20" t="s">
        <v>137</v>
      </c>
      <c r="C46" s="20" t="s">
        <v>62</v>
      </c>
      <c r="D46" s="20" t="s">
        <v>139</v>
      </c>
      <c r="E46" s="20" t="s">
        <v>64</v>
      </c>
      <c r="F46" s="22">
        <v>144000</v>
      </c>
      <c r="G46" s="16"/>
    </row>
  </sheetData>
  <autoFilter ref="A1:H40"/>
  <mergeCells count="16">
    <mergeCell ref="A36:A37"/>
    <mergeCell ref="B36:B37"/>
    <mergeCell ref="C36:C37"/>
    <mergeCell ref="A38:H38"/>
    <mergeCell ref="A31:A32"/>
    <mergeCell ref="B31:B32"/>
    <mergeCell ref="C31:C32"/>
    <mergeCell ref="F31:F32"/>
    <mergeCell ref="G31:G32"/>
    <mergeCell ref="H31:H32"/>
    <mergeCell ref="A14:A15"/>
    <mergeCell ref="B14:B15"/>
    <mergeCell ref="C14:C15"/>
    <mergeCell ref="A22:A30"/>
    <mergeCell ref="B22:B30"/>
    <mergeCell ref="C22:C30"/>
  </mergeCells>
  <pageMargins left="0.35433070866141736" right="0.27559055118110237" top="0.51181102362204722" bottom="0.43307086614173229" header="0.31496062992125984" footer="0.31496062992125984"/>
  <pageSetup scale="72" fitToHeight="0" orientation="landscape" r:id="rId1"/>
  <headerFooter>
    <oddHeader>&amp;CCONTRATOS 2023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45"/>
  <sheetViews>
    <sheetView tabSelected="1" view="pageBreakPreview" topLeftCell="A25" zoomScale="90" zoomScaleNormal="90" zoomScaleSheetLayoutView="90" workbookViewId="0">
      <selection activeCell="B6" sqref="B6"/>
    </sheetView>
  </sheetViews>
  <sheetFormatPr baseColWidth="10" defaultRowHeight="13.5"/>
  <cols>
    <col min="1" max="1" width="10.140625" style="5" customWidth="1"/>
    <col min="2" max="2" width="25.140625" style="5" customWidth="1"/>
    <col min="3" max="3" width="31.28515625" style="5" customWidth="1"/>
    <col min="4" max="4" width="23.85546875" style="5" customWidth="1"/>
    <col min="5" max="5" width="29.28515625" style="5" customWidth="1"/>
    <col min="6" max="8" width="16.42578125" style="13" customWidth="1"/>
    <col min="9" max="9" width="17.7109375" style="5" customWidth="1"/>
    <col min="10" max="10" width="16.85546875" style="5" customWidth="1"/>
    <col min="11" max="16384" width="11.42578125" style="5"/>
  </cols>
  <sheetData>
    <row r="1" spans="1:10" ht="39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228</v>
      </c>
      <c r="G1" s="3" t="s">
        <v>229</v>
      </c>
      <c r="H1" s="2" t="s">
        <v>230</v>
      </c>
      <c r="I1" s="2" t="s">
        <v>140</v>
      </c>
      <c r="J1" s="2" t="s">
        <v>231</v>
      </c>
    </row>
    <row r="2" spans="1:10" ht="36" customHeight="1">
      <c r="A2" s="35" t="s">
        <v>116</v>
      </c>
      <c r="B2" s="35" t="s">
        <v>232</v>
      </c>
      <c r="C2" s="35" t="s">
        <v>233</v>
      </c>
      <c r="D2" s="35" t="s">
        <v>232</v>
      </c>
      <c r="E2" s="35" t="s">
        <v>28</v>
      </c>
      <c r="F2" s="32">
        <v>1440000</v>
      </c>
      <c r="G2" s="32">
        <v>2400000</v>
      </c>
      <c r="H2" s="25" t="s">
        <v>186</v>
      </c>
      <c r="I2" s="71" t="s">
        <v>234</v>
      </c>
      <c r="J2" s="71" t="s">
        <v>186</v>
      </c>
    </row>
    <row r="3" spans="1:10" ht="29.25" customHeight="1">
      <c r="A3" s="72" t="s">
        <v>116</v>
      </c>
      <c r="B3" s="72" t="s">
        <v>235</v>
      </c>
      <c r="C3" s="72" t="s">
        <v>219</v>
      </c>
      <c r="D3" s="72" t="s">
        <v>235</v>
      </c>
      <c r="E3" s="72" t="s">
        <v>236</v>
      </c>
      <c r="F3" s="73" t="s">
        <v>186</v>
      </c>
      <c r="G3" s="73" t="s">
        <v>186</v>
      </c>
      <c r="H3" s="74">
        <v>670950</v>
      </c>
      <c r="I3" s="75" t="s">
        <v>234</v>
      </c>
      <c r="J3" s="75" t="s">
        <v>186</v>
      </c>
    </row>
    <row r="4" spans="1:10" ht="39.75" customHeight="1">
      <c r="A4" s="33" t="s">
        <v>116</v>
      </c>
      <c r="B4" s="35" t="s">
        <v>237</v>
      </c>
      <c r="C4" s="35" t="s">
        <v>238</v>
      </c>
      <c r="D4" s="35" t="s">
        <v>237</v>
      </c>
      <c r="E4" s="35" t="s">
        <v>239</v>
      </c>
      <c r="F4" s="14" t="s">
        <v>186</v>
      </c>
      <c r="G4" s="14" t="s">
        <v>186</v>
      </c>
      <c r="H4" s="32">
        <v>907969.85</v>
      </c>
      <c r="I4" s="71" t="s">
        <v>240</v>
      </c>
      <c r="J4" s="25">
        <f>224549.58+45491.69+2000</f>
        <v>272041.27</v>
      </c>
    </row>
    <row r="5" spans="1:10" ht="28.5" customHeight="1">
      <c r="A5" s="76" t="s">
        <v>116</v>
      </c>
      <c r="B5" s="72" t="s">
        <v>241</v>
      </c>
      <c r="C5" s="72" t="s">
        <v>242</v>
      </c>
      <c r="D5" s="72" t="s">
        <v>241</v>
      </c>
      <c r="E5" s="72" t="s">
        <v>30</v>
      </c>
      <c r="F5" s="73">
        <v>1440000</v>
      </c>
      <c r="G5" s="73">
        <v>2400000</v>
      </c>
      <c r="H5" s="74" t="s">
        <v>186</v>
      </c>
      <c r="I5" s="75" t="s">
        <v>234</v>
      </c>
      <c r="J5" s="75" t="s">
        <v>186</v>
      </c>
    </row>
    <row r="6" spans="1:10" ht="47.25" customHeight="1">
      <c r="A6" s="35" t="s">
        <v>116</v>
      </c>
      <c r="B6" s="35" t="s">
        <v>243</v>
      </c>
      <c r="C6" s="35" t="s">
        <v>18</v>
      </c>
      <c r="D6" s="35" t="s">
        <v>243</v>
      </c>
      <c r="E6" s="35" t="s">
        <v>20</v>
      </c>
      <c r="F6" s="14">
        <v>734228.12</v>
      </c>
      <c r="G6" s="14">
        <v>1224674.8400000001</v>
      </c>
      <c r="H6" s="32" t="s">
        <v>186</v>
      </c>
      <c r="I6" s="71" t="s">
        <v>234</v>
      </c>
      <c r="J6" s="71" t="s">
        <v>186</v>
      </c>
    </row>
    <row r="7" spans="1:10" ht="45.75" customHeight="1">
      <c r="A7" s="72" t="s">
        <v>116</v>
      </c>
      <c r="B7" s="72" t="s">
        <v>244</v>
      </c>
      <c r="C7" s="72" t="s">
        <v>245</v>
      </c>
      <c r="D7" s="72" t="s">
        <v>244</v>
      </c>
      <c r="E7" s="72" t="s">
        <v>12</v>
      </c>
      <c r="F7" s="73" t="s">
        <v>186</v>
      </c>
      <c r="G7" s="73" t="s">
        <v>186</v>
      </c>
      <c r="H7" s="74">
        <v>1320800</v>
      </c>
      <c r="I7" s="75" t="s">
        <v>186</v>
      </c>
      <c r="J7" s="75" t="s">
        <v>186</v>
      </c>
    </row>
    <row r="8" spans="1:10" ht="45.75" customHeight="1">
      <c r="A8" s="35" t="s">
        <v>116</v>
      </c>
      <c r="B8" s="35" t="s">
        <v>246</v>
      </c>
      <c r="C8" s="35" t="s">
        <v>142</v>
      </c>
      <c r="D8" s="35" t="s">
        <v>246</v>
      </c>
      <c r="E8" s="35" t="s">
        <v>144</v>
      </c>
      <c r="F8" s="14" t="s">
        <v>186</v>
      </c>
      <c r="G8" s="14" t="s">
        <v>186</v>
      </c>
      <c r="H8" s="32">
        <v>21873.439999999999</v>
      </c>
      <c r="I8" s="71" t="s">
        <v>186</v>
      </c>
      <c r="J8" s="71" t="s">
        <v>186</v>
      </c>
    </row>
    <row r="9" spans="1:10" ht="43.5" customHeight="1">
      <c r="A9" s="77" t="s">
        <v>8</v>
      </c>
      <c r="B9" s="77" t="s">
        <v>247</v>
      </c>
      <c r="C9" s="77" t="s">
        <v>238</v>
      </c>
      <c r="D9" s="75" t="s">
        <v>247</v>
      </c>
      <c r="E9" s="75" t="s">
        <v>239</v>
      </c>
      <c r="F9" s="78" t="s">
        <v>186</v>
      </c>
      <c r="G9" s="78" t="s">
        <v>186</v>
      </c>
      <c r="H9" s="79">
        <v>2075473.96</v>
      </c>
      <c r="I9" s="75" t="s">
        <v>240</v>
      </c>
      <c r="J9" s="78">
        <v>536979.56000000006</v>
      </c>
    </row>
    <row r="10" spans="1:10" ht="31.5" customHeight="1">
      <c r="A10" s="77"/>
      <c r="B10" s="77"/>
      <c r="C10" s="77"/>
      <c r="D10" s="75" t="s">
        <v>248</v>
      </c>
      <c r="E10" s="75" t="s">
        <v>136</v>
      </c>
      <c r="F10" s="78" t="s">
        <v>186</v>
      </c>
      <c r="G10" s="78" t="s">
        <v>186</v>
      </c>
      <c r="H10" s="79">
        <v>116843.11</v>
      </c>
      <c r="I10" s="75" t="s">
        <v>240</v>
      </c>
      <c r="J10" s="78">
        <v>33692.050000000003</v>
      </c>
    </row>
    <row r="11" spans="1:10" ht="42.75" customHeight="1">
      <c r="A11" s="71" t="s">
        <v>8</v>
      </c>
      <c r="B11" s="52" t="s">
        <v>248</v>
      </c>
      <c r="C11" s="71" t="s">
        <v>18</v>
      </c>
      <c r="D11" s="71" t="s">
        <v>249</v>
      </c>
      <c r="E11" s="71" t="s">
        <v>20</v>
      </c>
      <c r="F11" s="25">
        <v>788487</v>
      </c>
      <c r="G11" s="25">
        <v>1313800</v>
      </c>
      <c r="H11" s="80" t="s">
        <v>186</v>
      </c>
      <c r="I11" s="71" t="s">
        <v>240</v>
      </c>
      <c r="J11" s="25">
        <v>394140</v>
      </c>
    </row>
    <row r="12" spans="1:10" ht="28.5" customHeight="1">
      <c r="A12" s="75" t="s">
        <v>8</v>
      </c>
      <c r="B12" s="75" t="s">
        <v>249</v>
      </c>
      <c r="C12" s="75" t="s">
        <v>176</v>
      </c>
      <c r="D12" s="75" t="s">
        <v>250</v>
      </c>
      <c r="E12" s="75" t="s">
        <v>251</v>
      </c>
      <c r="F12" s="78">
        <v>959200</v>
      </c>
      <c r="G12" s="78">
        <v>1594670</v>
      </c>
      <c r="H12" s="79" t="s">
        <v>186</v>
      </c>
      <c r="I12" s="75" t="s">
        <v>186</v>
      </c>
      <c r="J12" s="75" t="s">
        <v>186</v>
      </c>
    </row>
    <row r="13" spans="1:10" ht="35.25" customHeight="1">
      <c r="A13" s="77" t="s">
        <v>8</v>
      </c>
      <c r="B13" s="77" t="s">
        <v>252</v>
      </c>
      <c r="C13" s="77" t="s">
        <v>62</v>
      </c>
      <c r="D13" s="75" t="s">
        <v>253</v>
      </c>
      <c r="E13" s="75" t="s">
        <v>254</v>
      </c>
      <c r="F13" s="79">
        <v>641877.23</v>
      </c>
      <c r="G13" s="79">
        <v>1069795.3799999999</v>
      </c>
      <c r="H13" s="79" t="s">
        <v>186</v>
      </c>
      <c r="I13" s="75" t="s">
        <v>186</v>
      </c>
      <c r="J13" s="75" t="s">
        <v>186</v>
      </c>
    </row>
    <row r="14" spans="1:10" ht="35.25" customHeight="1">
      <c r="A14" s="77"/>
      <c r="B14" s="77"/>
      <c r="C14" s="77"/>
      <c r="D14" s="75" t="s">
        <v>255</v>
      </c>
      <c r="E14" s="75" t="s">
        <v>256</v>
      </c>
      <c r="F14" s="79">
        <v>641877.23</v>
      </c>
      <c r="G14" s="79">
        <v>1069795.3799999999</v>
      </c>
      <c r="H14" s="79" t="s">
        <v>186</v>
      </c>
      <c r="I14" s="75" t="s">
        <v>186</v>
      </c>
      <c r="J14" s="75" t="s">
        <v>186</v>
      </c>
    </row>
    <row r="15" spans="1:10" ht="27">
      <c r="A15" s="71" t="s">
        <v>8</v>
      </c>
      <c r="B15" s="52" t="s">
        <v>257</v>
      </c>
      <c r="C15" s="71" t="s">
        <v>233</v>
      </c>
      <c r="D15" s="71" t="s">
        <v>258</v>
      </c>
      <c r="E15" s="71" t="s">
        <v>28</v>
      </c>
      <c r="F15" s="25">
        <v>2142370.8199999998</v>
      </c>
      <c r="G15" s="25">
        <v>3570618.04</v>
      </c>
      <c r="H15" s="80" t="s">
        <v>186</v>
      </c>
      <c r="I15" s="71" t="s">
        <v>240</v>
      </c>
      <c r="J15" s="25">
        <v>1071185.4099999999</v>
      </c>
    </row>
    <row r="16" spans="1:10" ht="27">
      <c r="A16" s="75" t="s">
        <v>8</v>
      </c>
      <c r="B16" s="75" t="s">
        <v>259</v>
      </c>
      <c r="C16" s="75" t="s">
        <v>242</v>
      </c>
      <c r="D16" s="75" t="s">
        <v>260</v>
      </c>
      <c r="E16" s="75" t="s">
        <v>30</v>
      </c>
      <c r="F16" s="78">
        <v>1775755.8</v>
      </c>
      <c r="G16" s="78">
        <v>2959593</v>
      </c>
      <c r="H16" s="79" t="s">
        <v>186</v>
      </c>
      <c r="I16" s="75" t="s">
        <v>240</v>
      </c>
      <c r="J16" s="78">
        <v>887877.9</v>
      </c>
    </row>
    <row r="17" spans="1:10" ht="57" customHeight="1">
      <c r="A17" s="71" t="s">
        <v>8</v>
      </c>
      <c r="B17" s="52" t="s">
        <v>260</v>
      </c>
      <c r="C17" s="71" t="s">
        <v>261</v>
      </c>
      <c r="D17" s="71" t="s">
        <v>262</v>
      </c>
      <c r="E17" s="71" t="s">
        <v>263</v>
      </c>
      <c r="F17" s="25" t="s">
        <v>186</v>
      </c>
      <c r="G17" s="25" t="s">
        <v>186</v>
      </c>
      <c r="H17" s="80">
        <v>2702237.86</v>
      </c>
      <c r="I17" s="71" t="s">
        <v>186</v>
      </c>
      <c r="J17" s="71" t="s">
        <v>186</v>
      </c>
    </row>
    <row r="18" spans="1:10" ht="36" customHeight="1">
      <c r="A18" s="75" t="s">
        <v>8</v>
      </c>
      <c r="B18" s="75" t="s">
        <v>262</v>
      </c>
      <c r="C18" s="75" t="s">
        <v>219</v>
      </c>
      <c r="D18" s="75" t="s">
        <v>264</v>
      </c>
      <c r="E18" s="75" t="s">
        <v>236</v>
      </c>
      <c r="F18" s="78">
        <v>1094400</v>
      </c>
      <c r="G18" s="78">
        <v>1988000</v>
      </c>
      <c r="H18" s="79" t="s">
        <v>186</v>
      </c>
      <c r="I18" s="75" t="s">
        <v>186</v>
      </c>
      <c r="J18" s="75" t="s">
        <v>186</v>
      </c>
    </row>
    <row r="19" spans="1:10" ht="29.25" customHeight="1">
      <c r="A19" s="81" t="s">
        <v>8</v>
      </c>
      <c r="B19" s="82" t="s">
        <v>264</v>
      </c>
      <c r="C19" s="81" t="s">
        <v>44</v>
      </c>
      <c r="D19" s="71" t="s">
        <v>265</v>
      </c>
      <c r="E19" s="71" t="s">
        <v>56</v>
      </c>
      <c r="F19" s="25">
        <v>3288076</v>
      </c>
      <c r="G19" s="25">
        <v>5399500</v>
      </c>
      <c r="H19" s="80" t="s">
        <v>186</v>
      </c>
      <c r="I19" s="71" t="s">
        <v>186</v>
      </c>
      <c r="J19" s="71" t="s">
        <v>186</v>
      </c>
    </row>
    <row r="20" spans="1:10" ht="30" customHeight="1">
      <c r="A20" s="81"/>
      <c r="B20" s="82"/>
      <c r="C20" s="81"/>
      <c r="D20" s="71" t="s">
        <v>266</v>
      </c>
      <c r="E20" s="71" t="s">
        <v>46</v>
      </c>
      <c r="F20" s="25">
        <v>3047218.94</v>
      </c>
      <c r="G20" s="25">
        <v>5096527.2300000004</v>
      </c>
      <c r="H20" s="80" t="s">
        <v>186</v>
      </c>
      <c r="I20" s="71" t="s">
        <v>186</v>
      </c>
      <c r="J20" s="71" t="s">
        <v>186</v>
      </c>
    </row>
    <row r="21" spans="1:10" ht="29.25" customHeight="1">
      <c r="A21" s="81"/>
      <c r="B21" s="82"/>
      <c r="C21" s="81"/>
      <c r="D21" s="71" t="s">
        <v>267</v>
      </c>
      <c r="E21" s="71" t="s">
        <v>268</v>
      </c>
      <c r="F21" s="25">
        <v>843855.74</v>
      </c>
      <c r="G21" s="25">
        <v>1399184.9</v>
      </c>
      <c r="H21" s="80" t="s">
        <v>186</v>
      </c>
      <c r="I21" s="71" t="s">
        <v>186</v>
      </c>
      <c r="J21" s="71" t="s">
        <v>186</v>
      </c>
    </row>
    <row r="22" spans="1:10" ht="30" customHeight="1">
      <c r="A22" s="81"/>
      <c r="B22" s="82"/>
      <c r="C22" s="81"/>
      <c r="D22" s="71" t="s">
        <v>269</v>
      </c>
      <c r="E22" s="71" t="s">
        <v>48</v>
      </c>
      <c r="F22" s="25">
        <v>709538</v>
      </c>
      <c r="G22" s="25">
        <v>1191790</v>
      </c>
      <c r="H22" s="80" t="s">
        <v>186</v>
      </c>
      <c r="I22" s="71" t="s">
        <v>186</v>
      </c>
      <c r="J22" s="71" t="s">
        <v>186</v>
      </c>
    </row>
    <row r="23" spans="1:10" ht="28.5" customHeight="1">
      <c r="A23" s="77" t="s">
        <v>103</v>
      </c>
      <c r="B23" s="83" t="s">
        <v>270</v>
      </c>
      <c r="C23" s="77" t="s">
        <v>44</v>
      </c>
      <c r="D23" s="76" t="s">
        <v>271</v>
      </c>
      <c r="E23" s="72" t="s">
        <v>272</v>
      </c>
      <c r="F23" s="78">
        <v>1647607.16</v>
      </c>
      <c r="G23" s="78">
        <v>2809180.08</v>
      </c>
      <c r="H23" s="79" t="s">
        <v>186</v>
      </c>
      <c r="I23" s="75" t="s">
        <v>186</v>
      </c>
      <c r="J23" s="75" t="s">
        <v>186</v>
      </c>
    </row>
    <row r="24" spans="1:10" ht="30" customHeight="1">
      <c r="A24" s="77"/>
      <c r="B24" s="83"/>
      <c r="C24" s="77"/>
      <c r="D24" s="76" t="s">
        <v>273</v>
      </c>
      <c r="E24" s="72" t="s">
        <v>199</v>
      </c>
      <c r="F24" s="78">
        <v>5734406.21</v>
      </c>
      <c r="G24" s="78">
        <v>9517340.1400000006</v>
      </c>
      <c r="H24" s="79" t="s">
        <v>186</v>
      </c>
      <c r="I24" s="75" t="s">
        <v>186</v>
      </c>
      <c r="J24" s="75" t="s">
        <v>186</v>
      </c>
    </row>
    <row r="25" spans="1:10" ht="29.25" customHeight="1">
      <c r="A25" s="77"/>
      <c r="B25" s="83"/>
      <c r="C25" s="77"/>
      <c r="D25" s="76" t="s">
        <v>274</v>
      </c>
      <c r="E25" s="72" t="s">
        <v>54</v>
      </c>
      <c r="F25" s="78">
        <v>1658040</v>
      </c>
      <c r="G25" s="78">
        <v>2763400</v>
      </c>
      <c r="H25" s="79" t="s">
        <v>186</v>
      </c>
      <c r="I25" s="75" t="s">
        <v>186</v>
      </c>
      <c r="J25" s="75" t="s">
        <v>186</v>
      </c>
    </row>
    <row r="26" spans="1:10" ht="29.25" customHeight="1">
      <c r="A26" s="81" t="s">
        <v>103</v>
      </c>
      <c r="B26" s="84" t="s">
        <v>276</v>
      </c>
      <c r="C26" s="84" t="s">
        <v>107</v>
      </c>
      <c r="D26" s="71" t="s">
        <v>277</v>
      </c>
      <c r="E26" s="71" t="s">
        <v>278</v>
      </c>
      <c r="F26" s="25">
        <v>593106</v>
      </c>
      <c r="G26" s="25">
        <v>988510</v>
      </c>
      <c r="H26" s="80" t="s">
        <v>186</v>
      </c>
      <c r="I26" s="71" t="s">
        <v>186</v>
      </c>
      <c r="J26" s="71" t="s">
        <v>186</v>
      </c>
    </row>
    <row r="27" spans="1:10" ht="33" customHeight="1">
      <c r="A27" s="81"/>
      <c r="B27" s="85"/>
      <c r="C27" s="85"/>
      <c r="D27" s="71" t="s">
        <v>279</v>
      </c>
      <c r="E27" s="86" t="s">
        <v>280</v>
      </c>
      <c r="F27" s="25">
        <v>67196.25</v>
      </c>
      <c r="G27" s="25">
        <v>112094.85</v>
      </c>
      <c r="H27" s="80" t="s">
        <v>186</v>
      </c>
      <c r="I27" s="71" t="s">
        <v>186</v>
      </c>
      <c r="J27" s="71" t="s">
        <v>186</v>
      </c>
    </row>
    <row r="28" spans="1:10" ht="60" customHeight="1">
      <c r="A28" s="75" t="s">
        <v>103</v>
      </c>
      <c r="B28" s="72" t="s">
        <v>281</v>
      </c>
      <c r="C28" s="72" t="s">
        <v>282</v>
      </c>
      <c r="D28" s="75" t="s">
        <v>283</v>
      </c>
      <c r="E28" s="72" t="s">
        <v>284</v>
      </c>
      <c r="F28" s="78" t="s">
        <v>186</v>
      </c>
      <c r="G28" s="78" t="s">
        <v>186</v>
      </c>
      <c r="H28" s="73">
        <v>1187758.99</v>
      </c>
      <c r="I28" s="75" t="s">
        <v>186</v>
      </c>
      <c r="J28" s="75" t="s">
        <v>186</v>
      </c>
    </row>
    <row r="29" spans="1:10" ht="50.25" customHeight="1">
      <c r="A29" s="71" t="s">
        <v>103</v>
      </c>
      <c r="B29" s="87" t="s">
        <v>285</v>
      </c>
      <c r="C29" s="87" t="s">
        <v>286</v>
      </c>
      <c r="D29" s="71" t="s">
        <v>287</v>
      </c>
      <c r="E29" s="86" t="s">
        <v>288</v>
      </c>
      <c r="F29" s="25">
        <v>698523</v>
      </c>
      <c r="G29" s="25">
        <v>1165174</v>
      </c>
      <c r="H29" s="26" t="s">
        <v>186</v>
      </c>
      <c r="I29" s="71" t="s">
        <v>186</v>
      </c>
      <c r="J29" s="71" t="s">
        <v>186</v>
      </c>
    </row>
    <row r="30" spans="1:10" ht="40.5">
      <c r="A30" s="75" t="s">
        <v>103</v>
      </c>
      <c r="B30" s="72" t="s">
        <v>289</v>
      </c>
      <c r="C30" s="72" t="s">
        <v>275</v>
      </c>
      <c r="D30" s="71" t="s">
        <v>290</v>
      </c>
      <c r="E30" s="72" t="s">
        <v>291</v>
      </c>
      <c r="F30" s="78" t="s">
        <v>186</v>
      </c>
      <c r="G30" s="78" t="s">
        <v>186</v>
      </c>
      <c r="H30" s="79">
        <v>1304036.83</v>
      </c>
      <c r="I30" s="75" t="s">
        <v>186</v>
      </c>
      <c r="J30" s="75" t="s">
        <v>186</v>
      </c>
    </row>
    <row r="31" spans="1:10" ht="69" customHeight="1">
      <c r="A31" s="71" t="s">
        <v>8</v>
      </c>
      <c r="B31" s="35" t="s">
        <v>292</v>
      </c>
      <c r="C31" s="35" t="s">
        <v>293</v>
      </c>
      <c r="D31" s="71" t="s">
        <v>294</v>
      </c>
      <c r="E31" s="86" t="s">
        <v>263</v>
      </c>
      <c r="F31" s="25" t="s">
        <v>186</v>
      </c>
      <c r="G31" s="25" t="s">
        <v>186</v>
      </c>
      <c r="H31" s="80">
        <v>1998525.72</v>
      </c>
      <c r="I31" s="71" t="s">
        <v>186</v>
      </c>
      <c r="J31" s="71" t="s">
        <v>186</v>
      </c>
    </row>
    <row r="32" spans="1:10" ht="114.75" customHeight="1">
      <c r="A32" s="75" t="s">
        <v>8</v>
      </c>
      <c r="B32" s="72" t="s">
        <v>295</v>
      </c>
      <c r="C32" s="72" t="s">
        <v>296</v>
      </c>
      <c r="D32" s="88" t="s">
        <v>297</v>
      </c>
      <c r="E32" s="72" t="s">
        <v>298</v>
      </c>
      <c r="F32" s="78" t="s">
        <v>186</v>
      </c>
      <c r="G32" s="78" t="s">
        <v>186</v>
      </c>
      <c r="H32" s="79">
        <v>2531073.6</v>
      </c>
      <c r="I32" s="75" t="s">
        <v>186</v>
      </c>
      <c r="J32" s="75" t="s">
        <v>186</v>
      </c>
    </row>
    <row r="33" spans="1:10" ht="81" customHeight="1">
      <c r="A33" s="71" t="s">
        <v>8</v>
      </c>
      <c r="B33" s="35" t="s">
        <v>299</v>
      </c>
      <c r="C33" s="86" t="s">
        <v>300</v>
      </c>
      <c r="D33" s="71" t="s">
        <v>301</v>
      </c>
      <c r="E33" s="86" t="s">
        <v>302</v>
      </c>
      <c r="F33" s="25" t="s">
        <v>186</v>
      </c>
      <c r="G33" s="25" t="s">
        <v>186</v>
      </c>
      <c r="H33" s="80">
        <v>1651928</v>
      </c>
      <c r="I33" s="71" t="s">
        <v>186</v>
      </c>
      <c r="J33" s="71" t="s">
        <v>186</v>
      </c>
    </row>
    <row r="34" spans="1:10" ht="36.75" customHeight="1">
      <c r="A34" s="77" t="s">
        <v>103</v>
      </c>
      <c r="B34" s="89" t="s">
        <v>303</v>
      </c>
      <c r="C34" s="83" t="s">
        <v>117</v>
      </c>
      <c r="D34" s="75" t="s">
        <v>304</v>
      </c>
      <c r="E34" s="72" t="s">
        <v>305</v>
      </c>
      <c r="F34" s="78" t="s">
        <v>186</v>
      </c>
      <c r="G34" s="78" t="s">
        <v>186</v>
      </c>
      <c r="H34" s="79" t="s">
        <v>306</v>
      </c>
      <c r="I34" s="75" t="s">
        <v>186</v>
      </c>
      <c r="J34" s="75" t="s">
        <v>186</v>
      </c>
    </row>
    <row r="35" spans="1:10" ht="63" customHeight="1">
      <c r="A35" s="77"/>
      <c r="B35" s="90"/>
      <c r="C35" s="83"/>
      <c r="D35" s="75" t="s">
        <v>307</v>
      </c>
      <c r="E35" s="72" t="s">
        <v>149</v>
      </c>
      <c r="F35" s="78" t="s">
        <v>186</v>
      </c>
      <c r="G35" s="78" t="s">
        <v>186</v>
      </c>
      <c r="H35" s="79" t="s">
        <v>306</v>
      </c>
      <c r="I35" s="75" t="s">
        <v>186</v>
      </c>
      <c r="J35" s="75" t="s">
        <v>186</v>
      </c>
    </row>
    <row r="36" spans="1:10" ht="54.75" customHeight="1">
      <c r="A36" s="71" t="s">
        <v>103</v>
      </c>
      <c r="B36" s="34" t="s">
        <v>308</v>
      </c>
      <c r="C36" s="91" t="s">
        <v>309</v>
      </c>
      <c r="D36" s="71" t="s">
        <v>310</v>
      </c>
      <c r="E36" s="86" t="s">
        <v>311</v>
      </c>
      <c r="F36" s="25" t="s">
        <v>186</v>
      </c>
      <c r="G36" s="25" t="s">
        <v>186</v>
      </c>
      <c r="H36" s="80">
        <v>600000</v>
      </c>
      <c r="I36" s="71" t="s">
        <v>186</v>
      </c>
      <c r="J36" s="71" t="s">
        <v>186</v>
      </c>
    </row>
    <row r="37" spans="1:10" ht="57.75" customHeight="1">
      <c r="A37" s="77" t="s">
        <v>8</v>
      </c>
      <c r="B37" s="89" t="s">
        <v>312</v>
      </c>
      <c r="C37" s="77" t="s">
        <v>313</v>
      </c>
      <c r="D37" s="75" t="s">
        <v>314</v>
      </c>
      <c r="E37" s="72" t="s">
        <v>315</v>
      </c>
      <c r="F37" s="78">
        <v>900000</v>
      </c>
      <c r="G37" s="78">
        <v>1500000</v>
      </c>
      <c r="H37" s="79" t="s">
        <v>186</v>
      </c>
      <c r="I37" s="75" t="s">
        <v>186</v>
      </c>
      <c r="J37" s="75" t="s">
        <v>186</v>
      </c>
    </row>
    <row r="38" spans="1:10" ht="59.25" customHeight="1">
      <c r="A38" s="77"/>
      <c r="B38" s="92"/>
      <c r="C38" s="77"/>
      <c r="D38" s="75" t="s">
        <v>316</v>
      </c>
      <c r="E38" s="72" t="s">
        <v>278</v>
      </c>
      <c r="F38" s="78">
        <v>300000</v>
      </c>
      <c r="G38" s="78">
        <v>500000</v>
      </c>
      <c r="H38" s="79" t="s">
        <v>186</v>
      </c>
      <c r="I38" s="75" t="s">
        <v>186</v>
      </c>
      <c r="J38" s="75" t="s">
        <v>186</v>
      </c>
    </row>
    <row r="39" spans="1:10" ht="75.75" customHeight="1">
      <c r="A39" s="71" t="s">
        <v>8</v>
      </c>
      <c r="B39" s="35" t="s">
        <v>317</v>
      </c>
      <c r="C39" s="71" t="s">
        <v>318</v>
      </c>
      <c r="D39" s="52" t="s">
        <v>319</v>
      </c>
      <c r="E39" s="71" t="s">
        <v>320</v>
      </c>
      <c r="F39" s="25">
        <v>2400000</v>
      </c>
      <c r="G39" s="25">
        <v>4000000</v>
      </c>
      <c r="H39" s="80" t="s">
        <v>186</v>
      </c>
      <c r="I39" s="71" t="s">
        <v>186</v>
      </c>
      <c r="J39" s="71" t="s">
        <v>186</v>
      </c>
    </row>
    <row r="40" spans="1:10" ht="40.5">
      <c r="A40" s="75" t="s">
        <v>103</v>
      </c>
      <c r="B40" s="72" t="s">
        <v>321</v>
      </c>
      <c r="C40" s="72" t="s">
        <v>322</v>
      </c>
      <c r="D40" s="75" t="s">
        <v>323</v>
      </c>
      <c r="E40" s="72" t="s">
        <v>278</v>
      </c>
      <c r="F40" s="73" t="s">
        <v>186</v>
      </c>
      <c r="G40" s="73" t="s">
        <v>186</v>
      </c>
      <c r="H40" s="79">
        <v>1174100</v>
      </c>
      <c r="I40" s="75" t="s">
        <v>186</v>
      </c>
      <c r="J40" s="75" t="s">
        <v>186</v>
      </c>
    </row>
    <row r="41" spans="1:10" ht="40.5" customHeight="1">
      <c r="A41" s="75" t="s">
        <v>103</v>
      </c>
      <c r="B41" s="72" t="s">
        <v>324</v>
      </c>
      <c r="C41" s="72" t="s">
        <v>325</v>
      </c>
      <c r="D41" s="72" t="s">
        <v>326</v>
      </c>
      <c r="E41" s="72" t="s">
        <v>327</v>
      </c>
      <c r="F41" s="73" t="s">
        <v>186</v>
      </c>
      <c r="G41" s="73" t="s">
        <v>186</v>
      </c>
      <c r="H41" s="79">
        <v>999888</v>
      </c>
      <c r="I41" s="75" t="s">
        <v>186</v>
      </c>
      <c r="J41" s="75" t="s">
        <v>186</v>
      </c>
    </row>
    <row r="42" spans="1:10" ht="40.5">
      <c r="A42" s="71" t="s">
        <v>8</v>
      </c>
      <c r="B42" s="35" t="s">
        <v>328</v>
      </c>
      <c r="C42" s="35" t="s">
        <v>329</v>
      </c>
      <c r="D42" s="35" t="s">
        <v>330</v>
      </c>
      <c r="E42" s="35" t="s">
        <v>190</v>
      </c>
      <c r="F42" s="14" t="s">
        <v>186</v>
      </c>
      <c r="G42" s="14" t="s">
        <v>186</v>
      </c>
      <c r="H42" s="80">
        <v>11294904.09</v>
      </c>
      <c r="I42" s="71" t="s">
        <v>186</v>
      </c>
      <c r="J42" s="71" t="s">
        <v>186</v>
      </c>
    </row>
    <row r="43" spans="1:10" ht="40.5">
      <c r="A43" s="75" t="s">
        <v>8</v>
      </c>
      <c r="B43" s="72" t="s">
        <v>331</v>
      </c>
      <c r="C43" s="72" t="s">
        <v>332</v>
      </c>
      <c r="D43" s="72" t="s">
        <v>333</v>
      </c>
      <c r="E43" s="72" t="s">
        <v>54</v>
      </c>
      <c r="F43" s="73" t="s">
        <v>186</v>
      </c>
      <c r="G43" s="73" t="s">
        <v>186</v>
      </c>
      <c r="H43" s="79">
        <v>4035048</v>
      </c>
      <c r="I43" s="75" t="s">
        <v>186</v>
      </c>
      <c r="J43" s="75" t="s">
        <v>186</v>
      </c>
    </row>
    <row r="44" spans="1:10" ht="40.5">
      <c r="A44" s="71" t="s">
        <v>116</v>
      </c>
      <c r="B44" s="35" t="s">
        <v>334</v>
      </c>
      <c r="C44" s="35" t="s">
        <v>100</v>
      </c>
      <c r="D44" s="35" t="s">
        <v>335</v>
      </c>
      <c r="E44" s="35" t="s">
        <v>46</v>
      </c>
      <c r="F44" s="14" t="s">
        <v>186</v>
      </c>
      <c r="G44" s="14" t="s">
        <v>186</v>
      </c>
      <c r="H44" s="80">
        <v>237999.72</v>
      </c>
      <c r="I44" s="71" t="s">
        <v>186</v>
      </c>
      <c r="J44" s="71" t="s">
        <v>186</v>
      </c>
    </row>
    <row r="45" spans="1:10" ht="40.5">
      <c r="A45" s="75" t="s">
        <v>116</v>
      </c>
      <c r="B45" s="72" t="s">
        <v>336</v>
      </c>
      <c r="C45" s="72" t="s">
        <v>337</v>
      </c>
      <c r="D45" s="72" t="s">
        <v>338</v>
      </c>
      <c r="E45" s="72" t="s">
        <v>339</v>
      </c>
      <c r="F45" s="73" t="s">
        <v>186</v>
      </c>
      <c r="G45" s="73" t="s">
        <v>186</v>
      </c>
      <c r="H45" s="79">
        <v>83250</v>
      </c>
      <c r="I45" s="75" t="s">
        <v>186</v>
      </c>
      <c r="J45" s="75" t="s">
        <v>186</v>
      </c>
    </row>
  </sheetData>
  <autoFilter ref="A1:J45"/>
  <mergeCells count="21">
    <mergeCell ref="A34:A35"/>
    <mergeCell ref="B34:B35"/>
    <mergeCell ref="C34:C35"/>
    <mergeCell ref="A37:A38"/>
    <mergeCell ref="B37:B38"/>
    <mergeCell ref="C37:C38"/>
    <mergeCell ref="A26:A27"/>
    <mergeCell ref="B26:B27"/>
    <mergeCell ref="C26:C27"/>
    <mergeCell ref="A19:A22"/>
    <mergeCell ref="B19:B22"/>
    <mergeCell ref="C19:C22"/>
    <mergeCell ref="A23:A25"/>
    <mergeCell ref="B23:B25"/>
    <mergeCell ref="C23:C25"/>
    <mergeCell ref="A9:A10"/>
    <mergeCell ref="B9:B10"/>
    <mergeCell ref="C9:C10"/>
    <mergeCell ref="A13:A14"/>
    <mergeCell ref="B13:B14"/>
    <mergeCell ref="C13:C14"/>
  </mergeCells>
  <pageMargins left="0.36" right="0.28999999999999998" top="0.52" bottom="0.44" header="0.31496062992125984" footer="0.31496062992125984"/>
  <pageSetup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C2024</vt:lpstr>
      <vt:lpstr>C2023</vt:lpstr>
      <vt:lpstr>C2022</vt:lpstr>
      <vt:lpstr>'C2022'!Títulos_a_imprimir</vt:lpstr>
      <vt:lpstr>'C2023'!Títulos_a_imprimir</vt:lpstr>
      <vt:lpstr>'C2024'!Títulos_a_imprimir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Equipo 6 Recursos Materiales</dc:creator>
  <cp:lastModifiedBy>Equipo 6 Recursos Materiales</cp:lastModifiedBy>
  <cp:lastPrinted>2024-10-15T23:22:41Z</cp:lastPrinted>
  <dcterms:created xsi:type="dcterms:W3CDTF">2024-03-25T18:45:20Z</dcterms:created>
  <dcterms:modified xsi:type="dcterms:W3CDTF">2024-10-16T00:11:52Z</dcterms:modified>
</cp:coreProperties>
</file>