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ROL VEHICULAR\Desktop\INFO CONTROL VEHICULAR 2024\1 Relacion de insumos\"/>
    </mc:Choice>
  </mc:AlternateContent>
  <xr:revisionPtr revIDLastSave="0" documentId="8_{90569310-1F39-4ADB-9E22-47E5261D71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ARACIONES 202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3" l="1"/>
  <c r="D33" i="3"/>
  <c r="D34" i="3"/>
  <c r="E34" i="3" l="1"/>
  <c r="E33" i="3" l="1"/>
</calcChain>
</file>

<file path=xl/sharedStrings.xml><?xml version="1.0" encoding="utf-8"?>
<sst xmlns="http://schemas.openxmlformats.org/spreadsheetml/2006/main" count="33" uniqueCount="30">
  <si>
    <t>PRESIDENCIA</t>
  </si>
  <si>
    <t>SEGURIDAD CIUDADANA</t>
  </si>
  <si>
    <t>OBRAS PUBLICAS</t>
  </si>
  <si>
    <t>SECRETARIA DEL AYUNTAMIENTO</t>
  </si>
  <si>
    <t>DEPENCENCIA</t>
  </si>
  <si>
    <t>CONTRALORIA INTERNA</t>
  </si>
  <si>
    <t>PROTECCION CIVIL</t>
  </si>
  <si>
    <t>JURIDICO</t>
  </si>
  <si>
    <t>TESORERIA</t>
  </si>
  <si>
    <t>TOTAL POR DEPENDENCIA</t>
  </si>
  <si>
    <t>MEDIO AMBIENTE</t>
  </si>
  <si>
    <t xml:space="preserve">TOTAL </t>
  </si>
  <si>
    <t>DESARROLLO SOCIAL</t>
  </si>
  <si>
    <t>DESARROLLO Y FOMENTO ECONOMICO</t>
  </si>
  <si>
    <t>CULTURA Y EDUCACIÓN</t>
  </si>
  <si>
    <t>PARTIDA 3551</t>
  </si>
  <si>
    <t>POR EJERCER</t>
  </si>
  <si>
    <t>EJERCIDO</t>
  </si>
  <si>
    <t>MAXIMO</t>
  </si>
  <si>
    <t>MINIMO</t>
  </si>
  <si>
    <t>CONTRATO</t>
  </si>
  <si>
    <t>DESARROLLO URBANO</t>
  </si>
  <si>
    <t>INST. DE LAS MUJERES</t>
  </si>
  <si>
    <t xml:space="preserve"> ASIGNADO</t>
  </si>
  <si>
    <t>ADMINISTRACIÓN*</t>
  </si>
  <si>
    <t>TALLER EXTERNO</t>
  </si>
  <si>
    <t>No.</t>
  </si>
  <si>
    <t>SERVICIOS PUBLICOS</t>
  </si>
  <si>
    <t>GOBIERNO</t>
  </si>
  <si>
    <t xml:space="preserve">GASTO POR REPARACIONES EN TALLER EXTERNO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</si>
</sst>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sz val="20"/>
      <color theme="1"/>
      <name val="Bodoni MT Black"/>
      <family val="1"/>
    </font>
    <font>
      <b/>
      <u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164" fontId="0" fillId="0" borderId="0" xfId="0" applyNumberFormat="1"/>
    <xf numFmtId="0" fontId="4" fillId="0" borderId="0" xfId="0" applyFont="1"/>
    <xf numFmtId="0" fontId="1" fillId="0" borderId="0" xfId="0" applyFont="1"/>
    <xf numFmtId="164" fontId="1" fillId="0" borderId="0" xfId="0" applyNumberFormat="1" applyFont="1"/>
    <xf numFmtId="164" fontId="3" fillId="2" borderId="0" xfId="0" applyNumberFormat="1" applyFont="1" applyFill="1"/>
    <xf numFmtId="0" fontId="2" fillId="0" borderId="3" xfId="0" applyFont="1" applyBorder="1" applyAlignment="1">
      <alignment horizontal="center"/>
    </xf>
    <xf numFmtId="0" fontId="2" fillId="0" borderId="16" xfId="0" applyFont="1" applyBorder="1"/>
    <xf numFmtId="0" fontId="2" fillId="0" borderId="4" xfId="0" applyFont="1" applyBorder="1" applyAlignment="1">
      <alignment horizontal="center"/>
    </xf>
    <xf numFmtId="164" fontId="2" fillId="0" borderId="17" xfId="0" applyNumberFormat="1" applyFont="1" applyBorder="1"/>
    <xf numFmtId="164" fontId="2" fillId="0" borderId="18" xfId="0" applyNumberFormat="1" applyFont="1" applyBorder="1"/>
    <xf numFmtId="0" fontId="2" fillId="0" borderId="2" xfId="0" applyFont="1" applyBorder="1"/>
    <xf numFmtId="164" fontId="2" fillId="0" borderId="5" xfId="0" applyNumberFormat="1" applyFont="1" applyBorder="1"/>
    <xf numFmtId="0" fontId="2" fillId="2" borderId="1" xfId="0" applyFont="1" applyFill="1" applyBorder="1" applyAlignment="1">
      <alignment horizontal="left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0" fillId="0" borderId="11" xfId="0" applyBorder="1"/>
    <xf numFmtId="0" fontId="5" fillId="2" borderId="10" xfId="0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8" xfId="0" applyBorder="1"/>
    <xf numFmtId="164" fontId="2" fillId="2" borderId="9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4" fontId="0" fillId="0" borderId="10" xfId="0" applyNumberFormat="1" applyBorder="1"/>
    <xf numFmtId="4" fontId="0" fillId="0" borderId="12" xfId="0" applyNumberFormat="1" applyBorder="1"/>
    <xf numFmtId="4" fontId="0" fillId="0" borderId="1" xfId="0" applyNumberFormat="1" applyBorder="1"/>
    <xf numFmtId="4" fontId="0" fillId="0" borderId="7" xfId="0" applyNumberFormat="1" applyBorder="1"/>
    <xf numFmtId="4" fontId="0" fillId="0" borderId="9" xfId="0" applyNumberFormat="1" applyBorder="1"/>
    <xf numFmtId="4" fontId="0" fillId="0" borderId="20" xfId="0" applyNumberFormat="1" applyBorder="1"/>
    <xf numFmtId="164" fontId="10" fillId="0" borderId="16" xfId="0" applyNumberFormat="1" applyFont="1" applyBorder="1" applyAlignment="1">
      <alignment vertical="center"/>
    </xf>
    <xf numFmtId="164" fontId="10" fillId="0" borderId="19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2" fillId="0" borderId="14" xfId="0" applyNumberFormat="1" applyFont="1" applyFill="1" applyBorder="1"/>
    <xf numFmtId="164" fontId="2" fillId="0" borderId="19" xfId="0" applyNumberFormat="1" applyFont="1" applyFill="1" applyBorder="1"/>
    <xf numFmtId="164" fontId="2" fillId="0" borderId="2" xfId="0" applyNumberFormat="1" applyFont="1" applyBorder="1"/>
    <xf numFmtId="164" fontId="2" fillId="0" borderId="16" xfId="0" applyNumberFormat="1" applyFont="1" applyBorder="1"/>
    <xf numFmtId="0" fontId="8" fillId="0" borderId="21" xfId="0" applyFont="1" applyBorder="1" applyAlignment="1"/>
    <xf numFmtId="0" fontId="12" fillId="0" borderId="21" xfId="0" applyFont="1" applyBorder="1" applyAlignment="1"/>
  </cellXfs>
  <cellStyles count="2">
    <cellStyle name="Normal" xfId="0" builtinId="0"/>
    <cellStyle name="Normal 2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1228725</xdr:colOff>
      <xdr:row>5</xdr:row>
      <xdr:rowOff>76200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2B96F8-2057-B954-55B0-36D859CC0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K38"/>
  <sheetViews>
    <sheetView tabSelected="1" zoomScaleNormal="100" workbookViewId="0">
      <selection activeCell="H21" sqref="H21"/>
    </sheetView>
  </sheetViews>
  <sheetFormatPr baseColWidth="10" defaultColWidth="11.42578125" defaultRowHeight="15" x14ac:dyDescent="0.25"/>
  <cols>
    <col min="1" max="1" width="6.42578125" customWidth="1"/>
    <col min="2" max="2" width="40.5703125" customWidth="1"/>
    <col min="3" max="3" width="23.85546875" customWidth="1"/>
    <col min="4" max="4" width="21.42578125" customWidth="1"/>
    <col min="5" max="5" width="18.7109375" customWidth="1"/>
  </cols>
  <sheetData>
    <row r="7" spans="1:5" ht="27" customHeight="1" thickBot="1" x14ac:dyDescent="0.45">
      <c r="A7" s="51" t="s">
        <v>29</v>
      </c>
      <c r="B7" s="50"/>
      <c r="C7" s="51"/>
      <c r="D7" s="50"/>
      <c r="E7" s="50"/>
    </row>
    <row r="8" spans="1:5" ht="15.75" thickBot="1" x14ac:dyDescent="0.3">
      <c r="A8" s="31" t="s">
        <v>26</v>
      </c>
      <c r="B8" s="28" t="s">
        <v>15</v>
      </c>
      <c r="C8" s="30"/>
      <c r="D8" s="30"/>
      <c r="E8" s="29"/>
    </row>
    <row r="9" spans="1:5" ht="15.75" customHeight="1" thickBot="1" x14ac:dyDescent="0.3">
      <c r="A9" s="32"/>
      <c r="B9" s="33" t="s">
        <v>4</v>
      </c>
      <c r="C9" s="33" t="s">
        <v>9</v>
      </c>
      <c r="D9" s="28" t="s">
        <v>25</v>
      </c>
      <c r="E9" s="29"/>
    </row>
    <row r="10" spans="1:5" ht="15.75" thickBot="1" x14ac:dyDescent="0.3">
      <c r="A10" s="32"/>
      <c r="B10" s="34"/>
      <c r="C10" s="34"/>
      <c r="D10" s="24" t="s">
        <v>17</v>
      </c>
      <c r="E10" s="24" t="s">
        <v>16</v>
      </c>
    </row>
    <row r="11" spans="1:5" x14ac:dyDescent="0.25">
      <c r="A11" s="18">
        <v>1</v>
      </c>
      <c r="B11" s="19" t="s">
        <v>0</v>
      </c>
      <c r="C11" s="37">
        <v>160000</v>
      </c>
      <c r="D11" s="37">
        <v>59022.93</v>
      </c>
      <c r="E11" s="38">
        <v>100977.07</v>
      </c>
    </row>
    <row r="12" spans="1:5" x14ac:dyDescent="0.25">
      <c r="A12" s="20">
        <v>2</v>
      </c>
      <c r="B12" s="15" t="s">
        <v>2</v>
      </c>
      <c r="C12" s="39">
        <v>360000</v>
      </c>
      <c r="D12" s="39">
        <v>255315.85559999998</v>
      </c>
      <c r="E12" s="40">
        <v>104684.14440000002</v>
      </c>
    </row>
    <row r="13" spans="1:5" x14ac:dyDescent="0.25">
      <c r="A13" s="20">
        <v>3</v>
      </c>
      <c r="B13" s="15" t="s">
        <v>24</v>
      </c>
      <c r="C13" s="39">
        <v>186200.03999999998</v>
      </c>
      <c r="D13" s="39">
        <v>154575.43999999997</v>
      </c>
      <c r="E13" s="40">
        <v>31624.600000000006</v>
      </c>
    </row>
    <row r="14" spans="1:5" x14ac:dyDescent="0.25">
      <c r="A14" s="20">
        <v>4</v>
      </c>
      <c r="B14" s="15" t="s">
        <v>3</v>
      </c>
      <c r="C14" s="39">
        <v>650000</v>
      </c>
      <c r="D14" s="39">
        <v>400344.00000000006</v>
      </c>
      <c r="E14" s="40">
        <v>249655.99999999994</v>
      </c>
    </row>
    <row r="15" spans="1:5" x14ac:dyDescent="0.25">
      <c r="A15" s="20">
        <v>5</v>
      </c>
      <c r="B15" s="15" t="s">
        <v>12</v>
      </c>
      <c r="C15" s="39">
        <v>260000</v>
      </c>
      <c r="D15" s="39">
        <v>12739.119999999999</v>
      </c>
      <c r="E15" s="40">
        <v>247260.88</v>
      </c>
    </row>
    <row r="16" spans="1:5" x14ac:dyDescent="0.25">
      <c r="A16" s="20">
        <v>6</v>
      </c>
      <c r="B16" s="23" t="s">
        <v>10</v>
      </c>
      <c r="C16" s="39">
        <v>274500</v>
      </c>
      <c r="D16" s="39">
        <v>0</v>
      </c>
      <c r="E16" s="40">
        <v>274500</v>
      </c>
    </row>
    <row r="17" spans="1:5" x14ac:dyDescent="0.25">
      <c r="A17" s="20">
        <v>7</v>
      </c>
      <c r="B17" s="13" t="s">
        <v>5</v>
      </c>
      <c r="C17" s="39">
        <v>50000</v>
      </c>
      <c r="D17" s="39">
        <v>49869.42</v>
      </c>
      <c r="E17" s="40">
        <v>130.58000000000175</v>
      </c>
    </row>
    <row r="18" spans="1:5" x14ac:dyDescent="0.25">
      <c r="A18" s="20">
        <v>8</v>
      </c>
      <c r="B18" s="13" t="s">
        <v>6</v>
      </c>
      <c r="C18" s="39">
        <v>105000</v>
      </c>
      <c r="D18" s="39">
        <v>101743.59999999999</v>
      </c>
      <c r="E18" s="40">
        <v>3256.4000000000087</v>
      </c>
    </row>
    <row r="19" spans="1:5" x14ac:dyDescent="0.25">
      <c r="A19" s="20">
        <v>9</v>
      </c>
      <c r="B19" s="13" t="s">
        <v>13</v>
      </c>
      <c r="C19" s="39">
        <v>150000</v>
      </c>
      <c r="D19" s="39">
        <v>140096.15</v>
      </c>
      <c r="E19" s="40">
        <v>9903.8500000000058</v>
      </c>
    </row>
    <row r="20" spans="1:5" x14ac:dyDescent="0.25">
      <c r="A20" s="20">
        <v>10</v>
      </c>
      <c r="B20" s="13" t="s">
        <v>7</v>
      </c>
      <c r="C20" s="39">
        <v>48000</v>
      </c>
      <c r="D20" s="39">
        <v>46926.732000000004</v>
      </c>
      <c r="E20" s="40">
        <v>1073.2679999999964</v>
      </c>
    </row>
    <row r="21" spans="1:5" x14ac:dyDescent="0.25">
      <c r="A21" s="20">
        <v>11</v>
      </c>
      <c r="B21" s="13" t="s">
        <v>8</v>
      </c>
      <c r="C21" s="39">
        <v>490000</v>
      </c>
      <c r="D21" s="39">
        <v>4303.74</v>
      </c>
      <c r="E21" s="40">
        <v>485696.26</v>
      </c>
    </row>
    <row r="22" spans="1:5" x14ac:dyDescent="0.25">
      <c r="A22" s="20">
        <v>12</v>
      </c>
      <c r="B22" s="13" t="s">
        <v>14</v>
      </c>
      <c r="C22" s="39">
        <v>16250</v>
      </c>
      <c r="D22" s="39">
        <v>0</v>
      </c>
      <c r="E22" s="40">
        <v>0</v>
      </c>
    </row>
    <row r="23" spans="1:5" x14ac:dyDescent="0.25">
      <c r="A23" s="20">
        <v>13</v>
      </c>
      <c r="B23" s="13" t="s">
        <v>1</v>
      </c>
      <c r="C23" s="39">
        <v>3331644.2</v>
      </c>
      <c r="D23" s="39">
        <v>2439442.7600000002</v>
      </c>
      <c r="E23" s="40">
        <v>892201.44</v>
      </c>
    </row>
    <row r="24" spans="1:5" x14ac:dyDescent="0.25">
      <c r="A24" s="20">
        <v>14</v>
      </c>
      <c r="B24" s="15" t="s">
        <v>27</v>
      </c>
      <c r="C24" s="39">
        <v>3650000</v>
      </c>
      <c r="D24" s="39">
        <v>3535341.8496000003</v>
      </c>
      <c r="E24" s="40">
        <v>114658.15039999969</v>
      </c>
    </row>
    <row r="25" spans="1:5" x14ac:dyDescent="0.25">
      <c r="A25" s="20">
        <v>15</v>
      </c>
      <c r="B25" s="17" t="s">
        <v>28</v>
      </c>
      <c r="C25" s="39">
        <v>230000</v>
      </c>
      <c r="D25" s="39">
        <v>227469.36</v>
      </c>
      <c r="E25" s="40">
        <v>2530.640000000014</v>
      </c>
    </row>
    <row r="26" spans="1:5" x14ac:dyDescent="0.25">
      <c r="A26" s="20">
        <v>16</v>
      </c>
      <c r="B26" s="16" t="s">
        <v>21</v>
      </c>
      <c r="C26" s="39">
        <v>360000</v>
      </c>
      <c r="D26" s="39">
        <v>67743.09</v>
      </c>
      <c r="E26" s="40">
        <v>292256.91000000003</v>
      </c>
    </row>
    <row r="27" spans="1:5" ht="15.75" thickBot="1" x14ac:dyDescent="0.3">
      <c r="A27" s="21">
        <v>17</v>
      </c>
      <c r="B27" s="22" t="s">
        <v>22</v>
      </c>
      <c r="C27" s="41">
        <v>25000</v>
      </c>
      <c r="D27" s="41">
        <v>22852.272400000002</v>
      </c>
      <c r="E27" s="42">
        <v>2147.7275999999983</v>
      </c>
    </row>
    <row r="28" spans="1:5" s="45" customFormat="1" ht="30" customHeight="1" thickBot="1" x14ac:dyDescent="0.3">
      <c r="A28" s="35" t="s">
        <v>11</v>
      </c>
      <c r="B28" s="36"/>
      <c r="C28" s="43">
        <v>10346594.24</v>
      </c>
      <c r="D28" s="43">
        <v>7517786.319600001</v>
      </c>
      <c r="E28" s="44">
        <f>SUM(E11:E27)</f>
        <v>2812557.9203999997</v>
      </c>
    </row>
    <row r="29" spans="1:5" x14ac:dyDescent="0.25">
      <c r="A29" s="3"/>
      <c r="B29" s="4"/>
      <c r="C29" s="5"/>
      <c r="D29" s="14"/>
      <c r="E29" s="3"/>
    </row>
    <row r="30" spans="1:5" ht="15.75" thickBot="1" x14ac:dyDescent="0.3">
      <c r="C30" s="5"/>
      <c r="D30" s="5"/>
      <c r="E30" s="3"/>
    </row>
    <row r="31" spans="1:5" ht="15.75" thickBot="1" x14ac:dyDescent="0.3">
      <c r="B31" s="25" t="s">
        <v>25</v>
      </c>
      <c r="C31" s="26"/>
      <c r="D31" s="26"/>
      <c r="E31" s="27"/>
    </row>
    <row r="32" spans="1:5" ht="15.75" thickBot="1" x14ac:dyDescent="0.3">
      <c r="B32" s="6" t="s">
        <v>20</v>
      </c>
      <c r="C32" s="8" t="s">
        <v>23</v>
      </c>
      <c r="D32" s="6" t="s">
        <v>17</v>
      </c>
      <c r="E32" s="9" t="s">
        <v>16</v>
      </c>
    </row>
    <row r="33" spans="2:11" ht="15.75" thickBot="1" x14ac:dyDescent="0.3">
      <c r="B33" s="11" t="s">
        <v>18</v>
      </c>
      <c r="C33" s="12">
        <v>12626594.24</v>
      </c>
      <c r="D33" s="48">
        <f>D28</f>
        <v>7517786.319600001</v>
      </c>
      <c r="E33" s="46">
        <f>C33-D33</f>
        <v>5108807.9203999992</v>
      </c>
      <c r="H33" s="3"/>
      <c r="I33" s="4"/>
      <c r="J33" s="4"/>
      <c r="K33" s="4"/>
    </row>
    <row r="34" spans="2:11" ht="15.75" thickBot="1" x14ac:dyDescent="0.3">
      <c r="B34" s="7" t="s">
        <v>19</v>
      </c>
      <c r="C34" s="10">
        <v>7575956.54</v>
      </c>
      <c r="D34" s="49">
        <f>D28</f>
        <v>7517786.319600001</v>
      </c>
      <c r="E34" s="47">
        <f>C34-D34</f>
        <v>58170.22039999906</v>
      </c>
      <c r="I34" s="2"/>
      <c r="J34" s="2"/>
      <c r="K34" s="2"/>
    </row>
    <row r="36" spans="2:11" x14ac:dyDescent="0.25">
      <c r="B36" s="1"/>
    </row>
    <row r="38" spans="2:11" x14ac:dyDescent="0.25">
      <c r="E38" s="1"/>
    </row>
  </sheetData>
  <mergeCells count="7">
    <mergeCell ref="B31:E31"/>
    <mergeCell ref="D9:E9"/>
    <mergeCell ref="B8:E8"/>
    <mergeCell ref="A28:B28"/>
    <mergeCell ref="A8:A10"/>
    <mergeCell ref="B9:B10"/>
    <mergeCell ref="C9:C10"/>
  </mergeCells>
  <pageMargins left="0.70866141732283472" right="0.11811023622047245" top="2.7165354330708662" bottom="0.35433070866141736" header="0.31496062992125984" footer="0.31496062992125984"/>
  <pageSetup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REPARACIONES 2024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cv3-5</dc:creator>
  <cp:lastModifiedBy>CONTROL VEHICULAR</cp:lastModifiedBy>
  <cp:revision/>
  <cp:lastPrinted>2024-10-02T22:59:28Z</cp:lastPrinted>
  <dcterms:created xsi:type="dcterms:W3CDTF">2016-06-24T18:15:08Z</dcterms:created>
  <dcterms:modified xsi:type="dcterms:W3CDTF">2024-10-09T19:41:43Z</dcterms:modified>
</cp:coreProperties>
</file>