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NTROL VEHICULAR\Desktop\INFO CONTROL VEHICULAR 2024\1 Relacion de insumos\"/>
    </mc:Choice>
  </mc:AlternateContent>
  <xr:revisionPtr revIDLastSave="0" documentId="13_ncr:1_{5E17C668-ED0F-4C5C-B32A-99652CD221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FACCIONES 2024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3" l="1"/>
  <c r="D33" i="3"/>
  <c r="D32" i="3"/>
  <c r="E32" i="3" l="1"/>
  <c r="E33" i="3"/>
</calcChain>
</file>

<file path=xl/sharedStrings.xml><?xml version="1.0" encoding="utf-8"?>
<sst xmlns="http://schemas.openxmlformats.org/spreadsheetml/2006/main" count="33" uniqueCount="30">
  <si>
    <t>PRESIDENCIA</t>
  </si>
  <si>
    <t>SEGURIDAD CIUDADANA</t>
  </si>
  <si>
    <t>OBRAS PUBLICAS</t>
  </si>
  <si>
    <t>SECRETARIA DEL AYUNTAMIENTO</t>
  </si>
  <si>
    <t>DEPENCENCIA</t>
  </si>
  <si>
    <t>CONTRALORIA INTERNA</t>
  </si>
  <si>
    <t>PROTECCION CIVIL</t>
  </si>
  <si>
    <t>JURIDICO</t>
  </si>
  <si>
    <t>TESORERIA</t>
  </si>
  <si>
    <t>TOTAL POR DEPENDENCIA</t>
  </si>
  <si>
    <t>MEDIO AMBIENTE</t>
  </si>
  <si>
    <t xml:space="preserve">TOTAL </t>
  </si>
  <si>
    <t>DESARROLLO SOCIAL</t>
  </si>
  <si>
    <t>DESARROLLO Y FOMENTO ECONOMICO</t>
  </si>
  <si>
    <t>CULTURA Y EDUCACIÓN</t>
  </si>
  <si>
    <t>PARTIDA  2961</t>
  </si>
  <si>
    <t>POR EJERCER</t>
  </si>
  <si>
    <t>EJERCIDO</t>
  </si>
  <si>
    <t>MAXIMO</t>
  </si>
  <si>
    <t>MINIMO</t>
  </si>
  <si>
    <t>CONTRATO</t>
  </si>
  <si>
    <t>DESARROLLO URBANO</t>
  </si>
  <si>
    <t>INST. DE LAS MUJERES</t>
  </si>
  <si>
    <t xml:space="preserve"> ASIGNADO</t>
  </si>
  <si>
    <t>ADMINISTRACIÓN*</t>
  </si>
  <si>
    <t>PROVEEDOR DE REPARACIONES</t>
  </si>
  <si>
    <t>No.</t>
  </si>
  <si>
    <t>GOBIERNO</t>
  </si>
  <si>
    <t>SERVICIOS PUBLICOS</t>
  </si>
  <si>
    <t>GASTO POR REFACCIONES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</si>
</sst>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_-[$$-80A]* #,##0.00_-;\-[$$-80A]* #,##0.00_-;_-[$$-80A]* &quot;-&quot;??_-;_-@_-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2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43">
    <xf numFmtId="0" fontId="0" fillId="0" borderId="0" xfId="0"/>
    <xf numFmtId="0" fontId="1" fillId="0" borderId="0" xfId="0" applyFont="1"/>
    <xf numFmtId="164" fontId="1" fillId="0" borderId="1" xfId="0" applyNumberFormat="1" applyFont="1" applyBorder="1"/>
    <xf numFmtId="0" fontId="3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/>
    <xf numFmtId="0" fontId="2" fillId="0" borderId="5" xfId="0" applyFont="1" applyBorder="1"/>
    <xf numFmtId="0" fontId="2" fillId="0" borderId="7" xfId="0" applyFont="1" applyBorder="1"/>
    <xf numFmtId="164" fontId="1" fillId="0" borderId="8" xfId="0" applyNumberFormat="1" applyFont="1" applyBorder="1"/>
    <xf numFmtId="164" fontId="2" fillId="2" borderId="6" xfId="0" applyNumberFormat="1" applyFont="1" applyFill="1" applyBorder="1"/>
    <xf numFmtId="164" fontId="2" fillId="2" borderId="16" xfId="0" applyNumberFormat="1" applyFont="1" applyFill="1" applyBorder="1"/>
    <xf numFmtId="0" fontId="2" fillId="3" borderId="5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164" fontId="2" fillId="3" borderId="6" xfId="0" applyNumberFormat="1" applyFont="1" applyFill="1" applyBorder="1"/>
    <xf numFmtId="0" fontId="7" fillId="3" borderId="0" xfId="0" applyFont="1" applyFill="1"/>
    <xf numFmtId="0" fontId="7" fillId="3" borderId="18" xfId="0" applyFont="1" applyFill="1" applyBorder="1"/>
    <xf numFmtId="0" fontId="2" fillId="2" borderId="7" xfId="0" applyFont="1" applyFill="1" applyBorder="1" applyAlignment="1">
      <alignment horizontal="left" vertical="center" wrapText="1"/>
    </xf>
    <xf numFmtId="4" fontId="0" fillId="0" borderId="1" xfId="0" applyNumberFormat="1" applyBorder="1"/>
    <xf numFmtId="4" fontId="0" fillId="0" borderId="6" xfId="0" applyNumberFormat="1" applyBorder="1"/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left" vertical="center" wrapText="1"/>
    </xf>
    <xf numFmtId="0" fontId="9" fillId="2" borderId="8" xfId="0" applyFont="1" applyFill="1" applyBorder="1" applyAlignment="1">
      <alignment horizontal="right" vertical="center" wrapText="1"/>
    </xf>
    <xf numFmtId="165" fontId="8" fillId="0" borderId="8" xfId="0" applyNumberFormat="1" applyFont="1" applyBorder="1" applyAlignment="1">
      <alignment vertical="center"/>
    </xf>
    <xf numFmtId="165" fontId="8" fillId="0" borderId="16" xfId="0" applyNumberFormat="1" applyFont="1" applyBorder="1" applyAlignment="1">
      <alignment vertical="center"/>
    </xf>
    <xf numFmtId="0" fontId="1" fillId="2" borderId="5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/>
    </xf>
  </cellXfs>
  <cellStyles count="2">
    <cellStyle name="Normal" xfId="0" builtinId="0"/>
    <cellStyle name="Normal 2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1362075</xdr:colOff>
      <xdr:row>5</xdr:row>
      <xdr:rowOff>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852B96F8-2057-B954-55B0-36D859CC01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867525" cy="952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F34"/>
  <sheetViews>
    <sheetView tabSelected="1" zoomScaleNormal="100" workbookViewId="0">
      <selection activeCell="I18" sqref="I18"/>
    </sheetView>
  </sheetViews>
  <sheetFormatPr baseColWidth="10" defaultColWidth="11.42578125" defaultRowHeight="15" x14ac:dyDescent="0.25"/>
  <cols>
    <col min="1" max="1" width="4.7109375" customWidth="1"/>
    <col min="2" max="2" width="39.140625" customWidth="1"/>
    <col min="3" max="3" width="19.5703125" bestFit="1" customWidth="1"/>
    <col min="4" max="4" width="19.140625" customWidth="1"/>
    <col min="5" max="5" width="21.85546875" customWidth="1"/>
  </cols>
  <sheetData>
    <row r="7" spans="1:6" ht="27" thickBot="1" x14ac:dyDescent="0.45">
      <c r="A7" s="42" t="s">
        <v>29</v>
      </c>
      <c r="B7" s="42"/>
      <c r="C7" s="42"/>
      <c r="D7" s="42"/>
      <c r="E7" s="42"/>
    </row>
    <row r="8" spans="1:6" ht="15.75" thickBot="1" x14ac:dyDescent="0.3">
      <c r="A8" s="32" t="s">
        <v>15</v>
      </c>
      <c r="B8" s="33"/>
      <c r="C8" s="33"/>
      <c r="D8" s="33"/>
      <c r="E8" s="34"/>
      <c r="F8" s="5"/>
    </row>
    <row r="9" spans="1:6" ht="15.75" customHeight="1" thickBot="1" x14ac:dyDescent="0.3">
      <c r="A9" s="35" t="s">
        <v>26</v>
      </c>
      <c r="B9" s="31" t="s">
        <v>4</v>
      </c>
      <c r="C9" s="40" t="s">
        <v>9</v>
      </c>
      <c r="D9" s="29" t="s">
        <v>25</v>
      </c>
      <c r="E9" s="30"/>
    </row>
    <row r="10" spans="1:6" x14ac:dyDescent="0.25">
      <c r="A10" s="36"/>
      <c r="B10" s="31"/>
      <c r="C10" s="41"/>
      <c r="D10" s="14" t="s">
        <v>17</v>
      </c>
      <c r="E10" s="15" t="s">
        <v>16</v>
      </c>
    </row>
    <row r="11" spans="1:6" x14ac:dyDescent="0.25">
      <c r="A11" s="28">
        <v>1</v>
      </c>
      <c r="B11" s="3" t="s">
        <v>0</v>
      </c>
      <c r="C11" s="17">
        <v>70220.429999999993</v>
      </c>
      <c r="D11" s="17">
        <v>34044.839999999997</v>
      </c>
      <c r="E11" s="18">
        <v>36175.589999999997</v>
      </c>
    </row>
    <row r="12" spans="1:6" x14ac:dyDescent="0.25">
      <c r="A12" s="28">
        <v>2</v>
      </c>
      <c r="B12" s="20" t="s">
        <v>2</v>
      </c>
      <c r="C12" s="17">
        <v>0</v>
      </c>
      <c r="D12" s="17">
        <v>0</v>
      </c>
      <c r="E12" s="18">
        <v>0</v>
      </c>
    </row>
    <row r="13" spans="1:6" x14ac:dyDescent="0.25">
      <c r="A13" s="28">
        <v>3</v>
      </c>
      <c r="B13" s="20" t="s">
        <v>24</v>
      </c>
      <c r="C13" s="17">
        <v>456419.4</v>
      </c>
      <c r="D13" s="17">
        <v>322582.08</v>
      </c>
      <c r="E13" s="18">
        <v>133837.32</v>
      </c>
    </row>
    <row r="14" spans="1:6" ht="15.75" customHeight="1" x14ac:dyDescent="0.25">
      <c r="A14" s="28">
        <v>4</v>
      </c>
      <c r="B14" s="20" t="s">
        <v>3</v>
      </c>
      <c r="C14" s="17">
        <v>200000</v>
      </c>
      <c r="D14" s="17">
        <v>163539.12</v>
      </c>
      <c r="E14" s="18">
        <v>36460.880000000005</v>
      </c>
    </row>
    <row r="15" spans="1:6" x14ac:dyDescent="0.25">
      <c r="A15" s="28">
        <v>5</v>
      </c>
      <c r="B15" s="20" t="s">
        <v>12</v>
      </c>
      <c r="C15" s="17">
        <v>200000</v>
      </c>
      <c r="D15" s="17">
        <v>57725.08</v>
      </c>
      <c r="E15" s="18">
        <v>142274.91999999998</v>
      </c>
    </row>
    <row r="16" spans="1:6" x14ac:dyDescent="0.25">
      <c r="A16" s="28">
        <v>6</v>
      </c>
      <c r="B16" s="21" t="s">
        <v>10</v>
      </c>
      <c r="C16" s="17">
        <v>119000</v>
      </c>
      <c r="D16" s="17">
        <v>117744.64</v>
      </c>
      <c r="E16" s="18">
        <v>1255.3600000000006</v>
      </c>
    </row>
    <row r="17" spans="1:5" x14ac:dyDescent="0.25">
      <c r="A17" s="28">
        <v>7</v>
      </c>
      <c r="B17" s="22" t="s">
        <v>5</v>
      </c>
      <c r="C17" s="17">
        <v>19000</v>
      </c>
      <c r="D17" s="17">
        <v>7412.4</v>
      </c>
      <c r="E17" s="18">
        <v>11587.6</v>
      </c>
    </row>
    <row r="18" spans="1:5" x14ac:dyDescent="0.25">
      <c r="A18" s="28">
        <v>8</v>
      </c>
      <c r="B18" s="22" t="s">
        <v>6</v>
      </c>
      <c r="C18" s="17">
        <v>240000</v>
      </c>
      <c r="D18" s="17">
        <v>239906.56</v>
      </c>
      <c r="E18" s="18">
        <v>93.440000000002328</v>
      </c>
    </row>
    <row r="19" spans="1:5" x14ac:dyDescent="0.25">
      <c r="A19" s="28">
        <v>9</v>
      </c>
      <c r="B19" s="22" t="s">
        <v>13</v>
      </c>
      <c r="C19" s="17">
        <v>50000</v>
      </c>
      <c r="D19" s="17">
        <v>40104.68</v>
      </c>
      <c r="E19" s="18">
        <v>9895.32</v>
      </c>
    </row>
    <row r="20" spans="1:5" x14ac:dyDescent="0.25">
      <c r="A20" s="28">
        <v>10</v>
      </c>
      <c r="B20" s="22" t="s">
        <v>7</v>
      </c>
      <c r="C20" s="17">
        <v>57351.96</v>
      </c>
      <c r="D20" s="17">
        <v>57345.760000000002</v>
      </c>
      <c r="E20" s="18">
        <v>6.1999999999970896</v>
      </c>
    </row>
    <row r="21" spans="1:5" x14ac:dyDescent="0.25">
      <c r="A21" s="28">
        <v>11</v>
      </c>
      <c r="B21" s="22" t="s">
        <v>8</v>
      </c>
      <c r="C21" s="17">
        <v>90000</v>
      </c>
      <c r="D21" s="17">
        <v>7424</v>
      </c>
      <c r="E21" s="18">
        <v>82576</v>
      </c>
    </row>
    <row r="22" spans="1:5" x14ac:dyDescent="0.25">
      <c r="A22" s="28">
        <v>12</v>
      </c>
      <c r="B22" s="22" t="s">
        <v>14</v>
      </c>
      <c r="C22" s="17">
        <v>27300</v>
      </c>
      <c r="D22" s="17">
        <v>15718</v>
      </c>
      <c r="E22" s="18">
        <v>11582</v>
      </c>
    </row>
    <row r="23" spans="1:5" x14ac:dyDescent="0.25">
      <c r="A23" s="28">
        <v>13</v>
      </c>
      <c r="B23" s="22" t="s">
        <v>1</v>
      </c>
      <c r="C23" s="17">
        <v>708000</v>
      </c>
      <c r="D23" s="17">
        <v>707761.24</v>
      </c>
      <c r="E23" s="18">
        <v>238.76000000000931</v>
      </c>
    </row>
    <row r="24" spans="1:5" x14ac:dyDescent="0.25">
      <c r="A24" s="28">
        <v>14</v>
      </c>
      <c r="B24" s="20" t="s">
        <v>28</v>
      </c>
      <c r="C24" s="17">
        <v>2300068.2000000002</v>
      </c>
      <c r="D24" s="17">
        <v>2300065.4</v>
      </c>
      <c r="E24" s="18">
        <v>2.8000000002793968</v>
      </c>
    </row>
    <row r="25" spans="1:5" x14ac:dyDescent="0.25">
      <c r="A25" s="28">
        <v>15</v>
      </c>
      <c r="B25" s="23" t="s">
        <v>27</v>
      </c>
      <c r="C25" s="17">
        <v>15000</v>
      </c>
      <c r="D25" s="17">
        <v>10556</v>
      </c>
      <c r="E25" s="18">
        <v>4444</v>
      </c>
    </row>
    <row r="26" spans="1:5" x14ac:dyDescent="0.25">
      <c r="A26" s="28">
        <v>16</v>
      </c>
      <c r="B26" s="24" t="s">
        <v>21</v>
      </c>
      <c r="C26" s="17">
        <v>68000</v>
      </c>
      <c r="D26" s="17">
        <v>50745.36</v>
      </c>
      <c r="E26" s="18">
        <v>17254.64</v>
      </c>
    </row>
    <row r="27" spans="1:5" x14ac:dyDescent="0.25">
      <c r="A27" s="28">
        <v>17</v>
      </c>
      <c r="B27" s="4" t="s">
        <v>22</v>
      </c>
      <c r="C27" s="17">
        <v>10000</v>
      </c>
      <c r="D27" s="17">
        <v>8646.64</v>
      </c>
      <c r="E27" s="18">
        <v>1353.3600000000006</v>
      </c>
    </row>
    <row r="28" spans="1:5" s="19" customFormat="1" ht="30" customHeight="1" thickBot="1" x14ac:dyDescent="0.3">
      <c r="A28" s="16"/>
      <c r="B28" s="25" t="s">
        <v>11</v>
      </c>
      <c r="C28" s="26">
        <v>4630359.99</v>
      </c>
      <c r="D28" s="26">
        <v>4141321.8</v>
      </c>
      <c r="E28" s="27">
        <f>SUM(E11:E27)</f>
        <v>489038.19000000024</v>
      </c>
    </row>
    <row r="29" spans="1:5" ht="15.75" thickBot="1" x14ac:dyDescent="0.3">
      <c r="A29" s="1"/>
      <c r="B29" s="1"/>
      <c r="C29" s="1"/>
      <c r="D29" s="1"/>
    </row>
    <row r="30" spans="1:5" ht="15.75" customHeight="1" x14ac:dyDescent="0.25">
      <c r="A30" s="1"/>
      <c r="B30" s="37" t="s">
        <v>25</v>
      </c>
      <c r="C30" s="38"/>
      <c r="D30" s="38"/>
      <c r="E30" s="39"/>
    </row>
    <row r="31" spans="1:5" x14ac:dyDescent="0.25">
      <c r="A31" s="1"/>
      <c r="B31" s="11" t="s">
        <v>20</v>
      </c>
      <c r="C31" s="12" t="s">
        <v>23</v>
      </c>
      <c r="D31" s="12" t="s">
        <v>17</v>
      </c>
      <c r="E31" s="13" t="s">
        <v>16</v>
      </c>
    </row>
    <row r="32" spans="1:5" x14ac:dyDescent="0.25">
      <c r="A32" s="1"/>
      <c r="B32" s="6" t="s">
        <v>18</v>
      </c>
      <c r="C32" s="2">
        <v>7500000</v>
      </c>
      <c r="D32" s="2">
        <f>D28</f>
        <v>4141321.8</v>
      </c>
      <c r="E32" s="9">
        <f>C32-D32</f>
        <v>3358678.2</v>
      </c>
    </row>
    <row r="33" spans="1:5" ht="15.75" thickBot="1" x14ac:dyDescent="0.3">
      <c r="A33" s="1"/>
      <c r="B33" s="7" t="s">
        <v>19</v>
      </c>
      <c r="C33" s="8">
        <v>4500000</v>
      </c>
      <c r="D33" s="8">
        <f>D28</f>
        <v>4141321.8</v>
      </c>
      <c r="E33" s="10">
        <f>C33-D33</f>
        <v>358678.20000000019</v>
      </c>
    </row>
    <row r="34" spans="1:5" x14ac:dyDescent="0.25">
      <c r="A34" s="1"/>
      <c r="B34" s="1"/>
      <c r="C34" s="1"/>
      <c r="D34" s="1"/>
    </row>
  </sheetData>
  <mergeCells count="7">
    <mergeCell ref="B30:E30"/>
    <mergeCell ref="C9:C10"/>
    <mergeCell ref="A7:E7"/>
    <mergeCell ref="D9:E9"/>
    <mergeCell ref="B9:B10"/>
    <mergeCell ref="A8:E8"/>
    <mergeCell ref="A9:A10"/>
  </mergeCells>
  <pageMargins left="0.70866141732283472" right="0.11811023622047245" top="2.7165354330708662" bottom="0.35433070866141736" header="0.31496062992125984" footer="0.31496062992125984"/>
  <pageSetup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REFACCIONES 2024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cv3-5</dc:creator>
  <cp:lastModifiedBy>CONTROL VEHICULAR</cp:lastModifiedBy>
  <cp:revision/>
  <cp:lastPrinted>2024-10-02T22:59:28Z</cp:lastPrinted>
  <dcterms:created xsi:type="dcterms:W3CDTF">2016-06-24T18:15:08Z</dcterms:created>
  <dcterms:modified xsi:type="dcterms:W3CDTF">2024-10-09T19:48:46Z</dcterms:modified>
</cp:coreProperties>
</file>